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<sst xmlns="http://schemas.openxmlformats.org/spreadsheetml/2006/main" count="174" uniqueCount="132">
  <si>
    <t>附件1：</t>
  </si>
  <si>
    <t>2025年度财政衔接推进乡村振兴补助资金入库项目统计表（500万元及以上）</t>
  </si>
  <si>
    <t>单位：洮南市农业农村局                                 联系人及联系电话：                                       时间：2024年10月24日</t>
  </si>
  <si>
    <t>序号</t>
  </si>
  <si>
    <t>项目类型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</si>
  <si>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</si>
  <si>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</si>
  <si>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</si>
  <si>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</si>
  <si>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</si>
  <si>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</si>
  <si>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</si>
  <si>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</si>
  <si>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受益对象</t>
  </si>
  <si>
    <t>绩效目标</t>
  </si>
  <si>
    <t>联农带农机制</t>
  </si>
  <si>
    <t>备注</t>
  </si>
  <si>
    <t>计划开工时间</t>
  </si>
  <si>
    <t>计划完工时间</t>
  </si>
  <si>
    <t>财政衔接资金（万元）</t>
  </si>
  <si>
    <t>其他资金（万元）</t>
  </si>
  <si>
    <t>产业项目</t>
  </si>
  <si>
    <t>庭院经济</t>
  </si>
  <si>
    <t>新建</t>
  </si>
  <si>
    <t>18个乡镇</t>
  </si>
  <si>
    <t>2025全年</t>
  </si>
  <si>
    <t>农业农村局</t>
  </si>
  <si>
    <t>发展庭院经济</t>
  </si>
  <si>
    <t>18个乡镇脱贫户、监测户</t>
  </si>
  <si>
    <t>发展庭院经济种植，增加农户收入。</t>
  </si>
  <si>
    <t>通过发展庭院经济种植，增加农户收入。</t>
  </si>
  <si>
    <t>基础设施</t>
  </si>
  <si>
    <t>洮南市农村公路畅返不畅工程</t>
  </si>
  <si>
    <t>改造</t>
  </si>
  <si>
    <t>各乡镇</t>
  </si>
  <si>
    <t>交通运输局</t>
  </si>
  <si>
    <t>73.7公里</t>
  </si>
  <si>
    <t>受益6380户19168人。</t>
  </si>
  <si>
    <t>完成农村公路改造73.7公里。</t>
  </si>
  <si>
    <t>完善基础设施建设，带动农户增收致富。</t>
  </si>
  <si>
    <t>产业
项目</t>
  </si>
  <si>
    <t>优质肉牛、肉羊生态高效养殖项目</t>
  </si>
  <si>
    <t>蛟流河乡光荣村</t>
  </si>
  <si>
    <t>洮南东北牧业集团有限公司</t>
  </si>
  <si>
    <t>肉牛、肉羊胚胎移植；盐碱化草地生产力提升与生态屏障构建；“专家＋公司＋合作社＋农户”农业科技服务体系</t>
  </si>
  <si>
    <t>受益3000余户5000余人</t>
  </si>
  <si>
    <t>本项目达产后，一年可实现经济效益大约9303万元</t>
  </si>
  <si>
    <t>能够带动农户每户年收入大约3.1万元。</t>
  </si>
  <si>
    <t>洮南绿源农发生物质绿色甲醇收加储运一体化项目</t>
  </si>
  <si>
    <t>大通乡德信村</t>
  </si>
  <si>
    <t>洮南绿源东北生物质有限公司</t>
  </si>
  <si>
    <t>秸秆堆储场地面积1600000㎡，并配套建设颗粒加工生产线及秸秆压块生产线。计划总投资636万元。本项目建设内容包括：堆场消防井配电工程、防护网、监控、防雷、箱变、建筑工程、电气设备安装工程、给排水工程、采暖工程、门卫地磅室外电气工程、地磅等。</t>
  </si>
  <si>
    <t>受益4592人</t>
  </si>
  <si>
    <t>本项目建成后可消纳秸秆20万吨/年，生产风电耦合生物质绿色甲醇5万吨/年，实现收入1亿元/年，新增就业岗位60个，同时可帮助3个示范村加快产业优化升级，增加村集体收入。</t>
  </si>
  <si>
    <t>增加就业岗位，带动农户就业增收。</t>
  </si>
  <si>
    <t>洮南市农村供水高质量发展项目规模化工程</t>
  </si>
  <si>
    <t>洮南市水利局</t>
  </si>
  <si>
    <t>在洮南市的18个乡镇，将647处农村供水工程，联网并网成处工程。</t>
  </si>
  <si>
    <t>受益4.4万户16.4万人，其中脱贫户9251户20797人、监测对象2131户4819人</t>
  </si>
  <si>
    <t>完成18个乡镇，647处供水工程联网并网。</t>
  </si>
  <si>
    <t>2025年洮南市农村供水工程计量设备安装项目</t>
  </si>
  <si>
    <t>大通乡、东升乡、胡力吐乡、蛟流河乡、聚宝乡、那金镇、瓦房镇、万宝乡、万宝镇、野马乡、永茂乡</t>
  </si>
  <si>
    <t>在洮南市的11个乡镇371处农村供水工程，为4.4万户农村居民安装计量收费设备。</t>
  </si>
  <si>
    <t>受益4.4万户16.4万人，其中脱贫户7725户17817人、监测对象671户1657人</t>
  </si>
  <si>
    <t>完成11个乡镇，4.4万户安装计量收费设备。</t>
  </si>
  <si>
    <t>永胜村果蔬大棚园区项目</t>
  </si>
  <si>
    <t>永胜村</t>
  </si>
  <si>
    <t>洮府街道办事处</t>
  </si>
  <si>
    <t>建设1000平方米标准化温室大棚50栋，并配套建设电力、保温、施肥、灌溉等设施。</t>
  </si>
  <si>
    <t>受益1522人</t>
  </si>
  <si>
    <t>该项目建成后，可将温室大棚发包给种植户，每栋大棚每年可为农户增收约6万元，村集体增收约30万元，可带动约200人就业。</t>
  </si>
  <si>
    <t>通过果蔬大棚园区项目，为农户和村集体，带动就业促进增收。</t>
  </si>
  <si>
    <t>玉米制种基地配套设施建设项目</t>
  </si>
  <si>
    <t>续建</t>
  </si>
  <si>
    <t>呼和车力蒙古族乡立业村</t>
  </si>
  <si>
    <t>呼和车力蒙古族乡人民政府</t>
  </si>
  <si>
    <t>玉米制种田地宽垄距改为窄垄距，配套购置农机具。</t>
  </si>
  <si>
    <t>玉米制种种植户500余户</t>
  </si>
  <si>
    <t>提高玉米制种产量，每公顷增收3000至5000元，实现玉米制种产业提质增效，农民增收致富。</t>
  </si>
  <si>
    <t>通过产业技术革新，带动种植户500余户增产增收。</t>
  </si>
  <si>
    <t>安定镇远望村11公里水泥路项目</t>
  </si>
  <si>
    <t>安定镇远望村</t>
  </si>
  <si>
    <t>安定镇人民政府</t>
  </si>
  <si>
    <t>新建11公里水泥路</t>
  </si>
  <si>
    <t>受益553户1351人，其中脱贫户44户71人、监测对象11户20人</t>
  </si>
  <si>
    <t>项目建成后，新建道路能够满足群众日常生产生活需要。</t>
  </si>
  <si>
    <t>安定镇友谊村12公里水泥路项目</t>
  </si>
  <si>
    <t>安定镇友谊村</t>
  </si>
  <si>
    <t>新建12公里水泥路</t>
  </si>
  <si>
    <t>受益850户1585人，其中脱贫户38户80人、监测对象5户6人</t>
  </si>
  <si>
    <t>蛟流河乡先锋村修建水泥路及白改黑项目</t>
  </si>
  <si>
    <t>先锋村</t>
  </si>
  <si>
    <t>蛟流河乡人民政府</t>
  </si>
  <si>
    <t>修水泥路19.13公里,白改黑6.529公里</t>
  </si>
  <si>
    <t>受益517户1333人，其中脱贫户52户100人、监测对象3户9人</t>
  </si>
  <si>
    <t>改善乡村交通条件、促进经济发展，给村民带来了出行方便。</t>
  </si>
  <si>
    <t>通过以工代赈带动农户及脱贫人口务工。</t>
  </si>
  <si>
    <t>洮南市聚宝乡新修水泥路项目</t>
  </si>
  <si>
    <t>四平村</t>
  </si>
  <si>
    <t>聚宝乡人民政府</t>
  </si>
  <si>
    <t>新修水泥路12400米</t>
  </si>
  <si>
    <t>受益80户175人，其中脱贫户25人。</t>
  </si>
  <si>
    <t>新修水泥路12400米，带动25人脱贫人口增收。</t>
  </si>
  <si>
    <t>新农村村屯水泥路硬化项目</t>
  </si>
  <si>
    <t>新农村</t>
  </si>
  <si>
    <t>2025年5月</t>
  </si>
  <si>
    <t>2025年12月</t>
  </si>
  <si>
    <t>那金镇人民政府</t>
  </si>
  <si>
    <t>村屯内水泥路硬化9.1公里</t>
  </si>
  <si>
    <t>受益266户610人，其中脱贫户29户46人，监测户1户2人</t>
  </si>
  <si>
    <t>解决村内农户出行难问题。</t>
  </si>
  <si>
    <t>采取以工代赈模式带动群众增收。</t>
  </si>
  <si>
    <t>农村基础设施建设</t>
  </si>
  <si>
    <t>2025年林发村水泥路硬化项目</t>
  </si>
  <si>
    <t>大通乡林发村</t>
  </si>
  <si>
    <t>大通乡政府</t>
  </si>
  <si>
    <t>水泥路8.5公里</t>
  </si>
  <si>
    <t>受益124户234人，其中脱贫户21人、监测对象1户2人</t>
  </si>
  <si>
    <t>改善基础设施条件，方便群众出行。</t>
  </si>
  <si>
    <t>集体受益</t>
  </si>
  <si>
    <t>村屯道路硬化</t>
  </si>
  <si>
    <t>河南村</t>
  </si>
  <si>
    <t>2025年</t>
  </si>
  <si>
    <t>万宝镇人民政府</t>
  </si>
  <si>
    <t>修建硬化路面14公里</t>
  </si>
  <si>
    <t>受益354户603人，其中脱贫户71人、监测对象4户10人</t>
  </si>
  <si>
    <t>保障农户、脱贫户、监测户出行安全。</t>
  </si>
  <si>
    <t>修桥项目</t>
  </si>
  <si>
    <t>新丰村</t>
  </si>
  <si>
    <t>修桥100米</t>
  </si>
  <si>
    <t>受益261户600人，其中脱贫户51人、监测对象2户2人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</si>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</sst>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6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view="pageBreakPreview" zoomScaleNormal="100" workbookViewId="0">
      <pane ySplit="5" topLeftCell="A9" activePane="bottomLeft" state="frozen"/>
      <selection/>
      <selection pane="bottomLeft" activeCell="D6" sqref="D6"/>
    </sheetView>
  </sheetViews>
  <sheetFormatPr defaultColWidth="9" defaultRowHeight="14.4"/>
  <cols>
    <col min="1" max="1" width="4.87962962962963" customWidth="1"/>
    <col min="2" max="2" width="5" customWidth="1"/>
    <col min="3" max="3" width="15.3796296296296" customWidth="1"/>
    <col min="4" max="5" width="6.12962962962963" customWidth="1"/>
    <col min="6" max="6" width="10.6296296296296" customWidth="1"/>
    <col min="7" max="7" width="13.7777777777778" customWidth="1"/>
    <col min="8" max="8" width="9" customWidth="1"/>
    <col min="9" max="9" width="17.5" customWidth="1"/>
    <col min="10" max="10" width="8.62962962962963" customWidth="1"/>
    <col min="11" max="11" width="10" customWidth="1"/>
    <col min="12" max="12" width="7.5" customWidth="1"/>
    <col min="13" max="13" width="14.75" customWidth="1"/>
    <col min="14" max="14" width="12.2222222222222" customWidth="1"/>
    <col min="15" max="15" width="10.1296296296296" customWidth="1"/>
    <col min="16" max="16" width="5.87962962962963" customWidth="1"/>
  </cols>
  <sheetData>
    <row r="1" ht="21" customHeight="1" spans="1:2">
      <c r="A1" s="2" t="s">
        <v>0</v>
      </c>
      <c r="B1" s="2"/>
    </row>
    <row r="2" ht="41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" customHeight="1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7"/>
      <c r="R3" s="27"/>
    </row>
    <row r="4" s="1" customFormat="1" ht="27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/>
      <c r="H4" s="6" t="s">
        <v>9</v>
      </c>
      <c r="I4" s="6" t="s">
        <v>10</v>
      </c>
      <c r="J4" s="6" t="s">
        <v>11</v>
      </c>
      <c r="K4" s="25" t="s">
        <v>12</v>
      </c>
      <c r="L4" s="26"/>
      <c r="M4" s="6" t="s">
        <v>13</v>
      </c>
      <c r="N4" s="6" t="s">
        <v>14</v>
      </c>
      <c r="O4" s="6" t="s">
        <v>15</v>
      </c>
      <c r="P4" s="6" t="s">
        <v>16</v>
      </c>
    </row>
    <row r="5" s="1" customFormat="1" ht="50" customHeight="1" spans="1:16">
      <c r="A5" s="5"/>
      <c r="B5" s="5"/>
      <c r="C5" s="5"/>
      <c r="D5" s="5"/>
      <c r="E5" s="7"/>
      <c r="F5" s="5" t="s">
        <v>17</v>
      </c>
      <c r="G5" s="5" t="s">
        <v>18</v>
      </c>
      <c r="H5" s="7"/>
      <c r="I5" s="7"/>
      <c r="J5" s="7"/>
      <c r="K5" s="5" t="s">
        <v>19</v>
      </c>
      <c r="L5" s="5" t="s">
        <v>20</v>
      </c>
      <c r="M5" s="7"/>
      <c r="N5" s="7"/>
      <c r="O5" s="7"/>
      <c r="P5" s="7"/>
    </row>
    <row r="6" ht="49" customHeight="1" spans="1:16">
      <c r="A6" s="8">
        <v>1</v>
      </c>
      <c r="B6" s="8" t="s">
        <v>21</v>
      </c>
      <c r="C6" s="9" t="s">
        <v>22</v>
      </c>
      <c r="D6" s="8" t="s">
        <v>23</v>
      </c>
      <c r="E6" s="8" t="s">
        <v>24</v>
      </c>
      <c r="F6" s="8" t="s">
        <v>25</v>
      </c>
      <c r="G6" s="8" t="s">
        <v>25</v>
      </c>
      <c r="H6" s="8" t="s">
        <v>26</v>
      </c>
      <c r="I6" s="8" t="s">
        <v>27</v>
      </c>
      <c r="J6" s="8">
        <v>500</v>
      </c>
      <c r="K6" s="8">
        <v>500</v>
      </c>
      <c r="L6" s="8"/>
      <c r="M6" s="8" t="s">
        <v>28</v>
      </c>
      <c r="N6" s="8" t="s">
        <v>29</v>
      </c>
      <c r="O6" s="8" t="s">
        <v>30</v>
      </c>
      <c r="P6" s="8"/>
    </row>
    <row r="7" ht="57" customHeight="1" spans="1:16">
      <c r="A7" s="8">
        <v>2</v>
      </c>
      <c r="B7" s="8" t="s">
        <v>31</v>
      </c>
      <c r="C7" s="10" t="s">
        <v>32</v>
      </c>
      <c r="D7" s="8" t="s">
        <v>33</v>
      </c>
      <c r="E7" s="8" t="s">
        <v>34</v>
      </c>
      <c r="F7" s="11">
        <v>45748</v>
      </c>
      <c r="G7" s="11">
        <v>45962</v>
      </c>
      <c r="H7" s="8" t="s">
        <v>35</v>
      </c>
      <c r="I7" s="8" t="s">
        <v>36</v>
      </c>
      <c r="J7" s="8">
        <v>3379</v>
      </c>
      <c r="K7" s="8">
        <v>3379</v>
      </c>
      <c r="L7" s="8"/>
      <c r="M7" s="8" t="s">
        <v>37</v>
      </c>
      <c r="N7" s="8" t="s">
        <v>38</v>
      </c>
      <c r="O7" s="15" t="s">
        <v>39</v>
      </c>
      <c r="P7" s="8"/>
    </row>
    <row r="8" ht="67" customHeight="1" spans="1:16">
      <c r="A8" s="8">
        <v>3</v>
      </c>
      <c r="B8" s="8" t="s">
        <v>40</v>
      </c>
      <c r="C8" s="8" t="s">
        <v>41</v>
      </c>
      <c r="D8" s="8" t="s">
        <v>23</v>
      </c>
      <c r="E8" s="8" t="s">
        <v>42</v>
      </c>
      <c r="F8" s="11">
        <v>45748</v>
      </c>
      <c r="G8" s="11">
        <v>46357</v>
      </c>
      <c r="H8" s="8" t="s">
        <v>43</v>
      </c>
      <c r="I8" s="8" t="s">
        <v>44</v>
      </c>
      <c r="J8" s="8">
        <v>915.2</v>
      </c>
      <c r="K8" s="8">
        <v>915.2</v>
      </c>
      <c r="L8" s="8"/>
      <c r="M8" s="8" t="s">
        <v>45</v>
      </c>
      <c r="N8" s="8" t="s">
        <v>46</v>
      </c>
      <c r="O8" s="8" t="s">
        <v>47</v>
      </c>
      <c r="P8" s="8"/>
    </row>
    <row r="9" ht="150" customHeight="1" spans="1:16">
      <c r="A9" s="8">
        <v>4</v>
      </c>
      <c r="B9" s="8" t="s">
        <v>40</v>
      </c>
      <c r="C9" s="8" t="s">
        <v>48</v>
      </c>
      <c r="D9" s="8" t="s">
        <v>23</v>
      </c>
      <c r="E9" s="8" t="s">
        <v>49</v>
      </c>
      <c r="F9" s="11">
        <v>45748</v>
      </c>
      <c r="G9" s="11">
        <v>45992</v>
      </c>
      <c r="H9" s="8" t="s">
        <v>50</v>
      </c>
      <c r="I9" s="8" t="s">
        <v>51</v>
      </c>
      <c r="J9" s="8">
        <v>1960</v>
      </c>
      <c r="K9" s="8">
        <v>1960</v>
      </c>
      <c r="L9" s="8"/>
      <c r="M9" s="8" t="s">
        <v>52</v>
      </c>
      <c r="N9" s="8" t="s">
        <v>53</v>
      </c>
      <c r="O9" s="8" t="s">
        <v>54</v>
      </c>
      <c r="P9" s="8"/>
    </row>
    <row r="10" ht="56" customHeight="1" spans="1:16">
      <c r="A10" s="8">
        <v>5</v>
      </c>
      <c r="B10" s="8" t="s">
        <v>31</v>
      </c>
      <c r="C10" s="8" t="s">
        <v>55</v>
      </c>
      <c r="D10" s="12" t="s">
        <v>23</v>
      </c>
      <c r="E10" s="8" t="s">
        <v>24</v>
      </c>
      <c r="F10" s="13">
        <v>45778</v>
      </c>
      <c r="G10" s="13">
        <v>45960</v>
      </c>
      <c r="H10" s="8" t="s">
        <v>56</v>
      </c>
      <c r="I10" s="8" t="s">
        <v>57</v>
      </c>
      <c r="J10" s="12">
        <v>12000</v>
      </c>
      <c r="K10" s="12">
        <v>3600</v>
      </c>
      <c r="L10" s="12">
        <f>J10-K10</f>
        <v>8400</v>
      </c>
      <c r="M10" s="8" t="s">
        <v>58</v>
      </c>
      <c r="N10" s="8" t="s">
        <v>59</v>
      </c>
      <c r="O10" s="15" t="s">
        <v>39</v>
      </c>
      <c r="P10" s="8"/>
    </row>
    <row r="11" ht="73" customHeight="1" spans="1:16">
      <c r="A11" s="8">
        <v>6</v>
      </c>
      <c r="B11" s="8" t="s">
        <v>31</v>
      </c>
      <c r="C11" s="8" t="s">
        <v>60</v>
      </c>
      <c r="D11" s="12" t="s">
        <v>23</v>
      </c>
      <c r="E11" s="14" t="s">
        <v>61</v>
      </c>
      <c r="F11" s="13">
        <v>45778</v>
      </c>
      <c r="G11" s="13">
        <v>45960</v>
      </c>
      <c r="H11" s="8" t="s">
        <v>56</v>
      </c>
      <c r="I11" s="8" t="s">
        <v>62</v>
      </c>
      <c r="J11" s="12">
        <v>2200</v>
      </c>
      <c r="K11" s="12">
        <f>J11*0.5</f>
        <v>1100</v>
      </c>
      <c r="L11" s="12">
        <v>100</v>
      </c>
      <c r="M11" s="8" t="s">
        <v>63</v>
      </c>
      <c r="N11" s="8" t="s">
        <v>64</v>
      </c>
      <c r="O11" s="15" t="s">
        <v>39</v>
      </c>
      <c r="P11" s="8"/>
    </row>
    <row r="12" ht="115" customHeight="1" spans="1:16">
      <c r="A12" s="8">
        <v>7</v>
      </c>
      <c r="B12" s="8" t="s">
        <v>40</v>
      </c>
      <c r="C12" s="8" t="s">
        <v>65</v>
      </c>
      <c r="D12" s="8" t="s">
        <v>23</v>
      </c>
      <c r="E12" s="8" t="s">
        <v>66</v>
      </c>
      <c r="F12" s="11">
        <v>45748</v>
      </c>
      <c r="G12" s="11">
        <v>45992</v>
      </c>
      <c r="H12" s="8" t="s">
        <v>67</v>
      </c>
      <c r="I12" s="8" t="s">
        <v>68</v>
      </c>
      <c r="J12" s="8">
        <v>1500</v>
      </c>
      <c r="K12" s="8">
        <v>1500</v>
      </c>
      <c r="L12" s="8"/>
      <c r="M12" s="8" t="s">
        <v>69</v>
      </c>
      <c r="N12" s="8" t="s">
        <v>70</v>
      </c>
      <c r="O12" s="8" t="s">
        <v>71</v>
      </c>
      <c r="P12" s="8"/>
    </row>
    <row r="13" ht="82" customHeight="1" spans="1:16">
      <c r="A13" s="8">
        <v>8</v>
      </c>
      <c r="B13" s="8" t="s">
        <v>40</v>
      </c>
      <c r="C13" s="8" t="s">
        <v>72</v>
      </c>
      <c r="D13" s="8" t="s">
        <v>73</v>
      </c>
      <c r="E13" s="8" t="s">
        <v>74</v>
      </c>
      <c r="F13" s="11">
        <v>45778</v>
      </c>
      <c r="G13" s="11">
        <v>45962</v>
      </c>
      <c r="H13" s="8" t="s">
        <v>75</v>
      </c>
      <c r="I13" s="8" t="s">
        <v>76</v>
      </c>
      <c r="J13" s="8">
        <v>1000</v>
      </c>
      <c r="K13" s="8">
        <v>1000</v>
      </c>
      <c r="L13" s="8"/>
      <c r="M13" s="8" t="s">
        <v>77</v>
      </c>
      <c r="N13" s="8" t="s">
        <v>78</v>
      </c>
      <c r="O13" s="8" t="s">
        <v>79</v>
      </c>
      <c r="P13" s="8"/>
    </row>
    <row r="14" ht="54" spans="1:16">
      <c r="A14" s="8">
        <v>9</v>
      </c>
      <c r="B14" s="15" t="s">
        <v>31</v>
      </c>
      <c r="C14" s="15" t="s">
        <v>80</v>
      </c>
      <c r="D14" s="15" t="s">
        <v>23</v>
      </c>
      <c r="E14" s="15" t="s">
        <v>81</v>
      </c>
      <c r="F14" s="16">
        <v>45748</v>
      </c>
      <c r="G14" s="16">
        <v>46022</v>
      </c>
      <c r="H14" s="8" t="s">
        <v>82</v>
      </c>
      <c r="I14" s="15" t="s">
        <v>83</v>
      </c>
      <c r="J14" s="15">
        <v>550</v>
      </c>
      <c r="K14" s="15">
        <v>550</v>
      </c>
      <c r="L14" s="15">
        <v>0</v>
      </c>
      <c r="M14" s="15" t="s">
        <v>84</v>
      </c>
      <c r="N14" s="15" t="s">
        <v>85</v>
      </c>
      <c r="O14" s="15" t="s">
        <v>39</v>
      </c>
      <c r="P14" s="8"/>
    </row>
    <row r="15" ht="54" spans="1:16">
      <c r="A15" s="8">
        <v>10</v>
      </c>
      <c r="B15" s="15" t="s">
        <v>31</v>
      </c>
      <c r="C15" s="15" t="s">
        <v>86</v>
      </c>
      <c r="D15" s="15" t="s">
        <v>23</v>
      </c>
      <c r="E15" s="15" t="s">
        <v>87</v>
      </c>
      <c r="F15" s="16">
        <v>45748</v>
      </c>
      <c r="G15" s="16">
        <v>46022</v>
      </c>
      <c r="H15" s="8" t="s">
        <v>82</v>
      </c>
      <c r="I15" s="15" t="s">
        <v>88</v>
      </c>
      <c r="J15" s="15">
        <v>600</v>
      </c>
      <c r="K15" s="15">
        <v>600</v>
      </c>
      <c r="L15" s="15">
        <v>0</v>
      </c>
      <c r="M15" s="15" t="s">
        <v>89</v>
      </c>
      <c r="N15" s="15" t="s">
        <v>85</v>
      </c>
      <c r="O15" s="15" t="s">
        <v>39</v>
      </c>
      <c r="P15" s="8"/>
    </row>
    <row r="16" ht="60" customHeight="1" spans="1:16">
      <c r="A16" s="8">
        <v>11</v>
      </c>
      <c r="B16" s="8" t="s">
        <v>31</v>
      </c>
      <c r="C16" s="8" t="s">
        <v>90</v>
      </c>
      <c r="D16" s="8" t="s">
        <v>23</v>
      </c>
      <c r="E16" s="8" t="s">
        <v>91</v>
      </c>
      <c r="F16" s="11">
        <v>45778</v>
      </c>
      <c r="G16" s="11">
        <v>45931</v>
      </c>
      <c r="H16" s="8" t="s">
        <v>92</v>
      </c>
      <c r="I16" s="8" t="s">
        <v>93</v>
      </c>
      <c r="J16" s="8">
        <v>1345.5</v>
      </c>
      <c r="K16" s="8">
        <v>1345.5</v>
      </c>
      <c r="L16" s="8"/>
      <c r="M16" s="8" t="s">
        <v>94</v>
      </c>
      <c r="N16" s="8" t="s">
        <v>95</v>
      </c>
      <c r="O16" s="8" t="s">
        <v>96</v>
      </c>
      <c r="P16" s="8"/>
    </row>
    <row r="17" ht="48" customHeight="1" spans="1:16">
      <c r="A17" s="8">
        <v>12</v>
      </c>
      <c r="B17" s="8" t="s">
        <v>31</v>
      </c>
      <c r="C17" s="8" t="s">
        <v>97</v>
      </c>
      <c r="D17" s="8" t="s">
        <v>23</v>
      </c>
      <c r="E17" s="8" t="s">
        <v>98</v>
      </c>
      <c r="F17" s="11">
        <v>45748</v>
      </c>
      <c r="G17" s="11">
        <v>45931</v>
      </c>
      <c r="H17" s="8" t="s">
        <v>99</v>
      </c>
      <c r="I17" s="8" t="s">
        <v>100</v>
      </c>
      <c r="J17" s="8">
        <v>646.4</v>
      </c>
      <c r="K17" s="8">
        <v>646.4</v>
      </c>
      <c r="L17" s="8"/>
      <c r="M17" s="8" t="s">
        <v>101</v>
      </c>
      <c r="N17" s="8" t="s">
        <v>102</v>
      </c>
      <c r="O17" s="15" t="s">
        <v>39</v>
      </c>
      <c r="P17" s="8"/>
    </row>
    <row r="18" ht="39" customHeight="1" spans="1:16">
      <c r="A18" s="8">
        <v>13</v>
      </c>
      <c r="B18" s="8" t="s">
        <v>31</v>
      </c>
      <c r="C18" s="8" t="s">
        <v>103</v>
      </c>
      <c r="D18" s="8" t="s">
        <v>23</v>
      </c>
      <c r="E18" s="8" t="s">
        <v>104</v>
      </c>
      <c r="F18" s="17" t="s">
        <v>105</v>
      </c>
      <c r="G18" s="17" t="s">
        <v>106</v>
      </c>
      <c r="H18" s="8" t="s">
        <v>107</v>
      </c>
      <c r="I18" s="8" t="s">
        <v>108</v>
      </c>
      <c r="J18" s="8">
        <v>500</v>
      </c>
      <c r="K18" s="8">
        <v>500</v>
      </c>
      <c r="L18" s="8">
        <v>0</v>
      </c>
      <c r="M18" s="8" t="s">
        <v>109</v>
      </c>
      <c r="N18" s="8" t="s">
        <v>110</v>
      </c>
      <c r="O18" s="8" t="s">
        <v>111</v>
      </c>
      <c r="P18" s="8"/>
    </row>
    <row r="19" ht="39" customHeight="1" spans="1:16">
      <c r="A19" s="8">
        <v>14</v>
      </c>
      <c r="B19" s="8" t="s">
        <v>112</v>
      </c>
      <c r="C19" s="18" t="s">
        <v>113</v>
      </c>
      <c r="D19" s="8" t="s">
        <v>23</v>
      </c>
      <c r="E19" s="18" t="s">
        <v>114</v>
      </c>
      <c r="F19" s="19">
        <v>45778</v>
      </c>
      <c r="G19" s="20">
        <v>45931</v>
      </c>
      <c r="H19" s="18" t="s">
        <v>115</v>
      </c>
      <c r="I19" s="18" t="s">
        <v>116</v>
      </c>
      <c r="J19" s="18">
        <v>510</v>
      </c>
      <c r="K19" s="18">
        <v>510</v>
      </c>
      <c r="L19" s="8"/>
      <c r="M19" s="8" t="s">
        <v>117</v>
      </c>
      <c r="N19" s="18" t="s">
        <v>118</v>
      </c>
      <c r="O19" s="8" t="s">
        <v>119</v>
      </c>
      <c r="P19" s="8"/>
    </row>
    <row r="20" ht="50" customHeight="1" spans="1:16">
      <c r="A20" s="8">
        <v>15</v>
      </c>
      <c r="B20" s="8" t="s">
        <v>31</v>
      </c>
      <c r="C20" s="8" t="s">
        <v>120</v>
      </c>
      <c r="D20" s="8" t="s">
        <v>23</v>
      </c>
      <c r="E20" s="8" t="s">
        <v>121</v>
      </c>
      <c r="F20" s="8" t="s">
        <v>122</v>
      </c>
      <c r="G20" s="8" t="s">
        <v>122</v>
      </c>
      <c r="H20" s="8" t="s">
        <v>123</v>
      </c>
      <c r="I20" s="8" t="s">
        <v>124</v>
      </c>
      <c r="J20" s="8">
        <v>700</v>
      </c>
      <c r="K20" s="8">
        <v>700</v>
      </c>
      <c r="L20" s="8">
        <v>0</v>
      </c>
      <c r="M20" s="8" t="s">
        <v>125</v>
      </c>
      <c r="N20" s="8" t="s">
        <v>126</v>
      </c>
      <c r="O20" s="15" t="s">
        <v>39</v>
      </c>
      <c r="P20" s="8"/>
    </row>
    <row r="21" ht="48" customHeight="1" spans="1:16">
      <c r="A21" s="8">
        <v>16</v>
      </c>
      <c r="B21" s="8" t="s">
        <v>31</v>
      </c>
      <c r="C21" s="8" t="s">
        <v>127</v>
      </c>
      <c r="D21" s="8" t="s">
        <v>23</v>
      </c>
      <c r="E21" s="8" t="s">
        <v>128</v>
      </c>
      <c r="F21" s="8" t="s">
        <v>122</v>
      </c>
      <c r="G21" s="8" t="s">
        <v>122</v>
      </c>
      <c r="H21" s="8" t="s">
        <v>123</v>
      </c>
      <c r="I21" s="8" t="s">
        <v>129</v>
      </c>
      <c r="J21" s="8">
        <v>600</v>
      </c>
      <c r="K21" s="8">
        <v>600</v>
      </c>
      <c r="L21" s="8">
        <v>0</v>
      </c>
      <c r="M21" s="8" t="s">
        <v>130</v>
      </c>
      <c r="N21" s="8" t="s">
        <v>126</v>
      </c>
      <c r="O21" s="15" t="s">
        <v>39</v>
      </c>
      <c r="P21" s="8"/>
    </row>
    <row r="22" ht="39" customHeight="1" spans="1:16">
      <c r="A22" s="21" t="s">
        <v>131</v>
      </c>
      <c r="B22" s="22"/>
      <c r="C22" s="8"/>
      <c r="D22" s="8"/>
      <c r="E22" s="8"/>
      <c r="F22" s="8"/>
      <c r="G22" s="8"/>
      <c r="H22" s="8"/>
      <c r="I22" s="8"/>
      <c r="J22" s="8">
        <f>SUM(J6:J21)</f>
        <v>28906.1</v>
      </c>
      <c r="K22" s="8">
        <f>SUM(K6:K21)</f>
        <v>19406.1</v>
      </c>
      <c r="L22" s="8">
        <f>SUM(L6:L21)</f>
        <v>8500</v>
      </c>
      <c r="M22" s="8"/>
      <c r="N22" s="8"/>
      <c r="O22" s="8"/>
      <c r="P22" s="8"/>
    </row>
    <row r="23" ht="39" customHeight="1" spans="1:1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ht="39" customHeight="1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ht="55" customHeight="1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ht="55" customHeight="1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ht="55" customHeight="1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</sheetData>
  <mergeCells count="18">
    <mergeCell ref="A1:B1"/>
    <mergeCell ref="A2:P2"/>
    <mergeCell ref="A3:P3"/>
    <mergeCell ref="F4:G4"/>
    <mergeCell ref="K4:L4"/>
    <mergeCell ref="A22:B22"/>
    <mergeCell ref="A4:A5"/>
    <mergeCell ref="B4:B5"/>
    <mergeCell ref="C4:C5"/>
    <mergeCell ref="D4:D5"/>
    <mergeCell ref="E4:E5"/>
    <mergeCell ref="H4:H5"/>
    <mergeCell ref="I4:I5"/>
    <mergeCell ref="J4:J5"/>
    <mergeCell ref="M4:M5"/>
    <mergeCell ref="N4:N5"/>
    <mergeCell ref="O4:O5"/>
    <mergeCell ref="P4:P5"/>
  </mergeCells>
  <pageMargins left="0.751388888888889" right="0.751388888888889" top="0.60625" bottom="0.590277777777778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媳妇,咱稀罕你つ</cp:lastModifiedBy>
  <dcterms:created xsi:type="dcterms:W3CDTF">2024-10-09T00:54:00Z</dcterms:created>
  <dcterms:modified xsi:type="dcterms:W3CDTF">2024-10-25T01:05:26Z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EE35648D1CD542C5BDEF034A66748783_13</vt:lpwstr>
  </property>
  <property fmtid="{D5CDD505-2E9C-101B-9397-08002B2CF9AE}" pid="3" name="KSOProductBuildVer">
    <vt:lpwstr>2052-12.1.0.18608</vt:lpwstr>
  </property>
</Properties>
</file>