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2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<sst xmlns="http://schemas.openxmlformats.org/spreadsheetml/2006/main" count="199" uniqueCount="163">
  <si>
    <t>2025年食用农产品监督抽检计划表</t>
  </si>
  <si>
    <t>序列</t>
  </si>
  <si>
    <t>食品亚类
（二级）</t>
  </si>
  <si>
    <t>食品品种
（三级）</t>
  </si>
  <si>
    <t>食品细类
（四级）</t>
  </si>
  <si>
    <t>必检项目</t>
  </si>
  <si>
    <t>检测项目</t>
  </si>
  <si>
    <t>单价</t>
  </si>
  <si>
    <t>批次</t>
  </si>
  <si>
    <t>总价</t>
  </si>
  <si>
    <t>食用农产品</t>
  </si>
  <si>
    <t>畜禽肉及副产品</t>
  </si>
  <si>
    <t>畜肉</t>
  </si>
  <si>
    <t>猪肉</t>
  </si>
  <si>
    <r>
      <rPr>
        <b/>
        <sz val="10"/>
        <rFont val="宋体"/>
        <charset val="134"/>
        <scheme val="minor"/>
      </rPr>
      <t>恩诺沙星、替米考星、磺胺类（总量）</t>
    </r>
    <r>
      <rPr>
        <sz val="10"/>
        <rFont val="宋体"/>
        <charset val="134"/>
        <scheme val="minor"/>
      </rPr>
      <t>、氯霉素、氟苯尼考、克伦特罗</t>
    </r>
  </si>
  <si>
    <t>牛肉</t>
  </si>
  <si>
    <r>
      <rPr>
        <b/>
        <sz val="10"/>
        <rFont val="宋体"/>
        <charset val="134"/>
        <scheme val="minor"/>
      </rPr>
      <t>克伦特罗、恩诺沙星、
磺胺类（总量）、地塞米松</t>
    </r>
    <r>
      <rPr>
        <sz val="10"/>
        <rFont val="宋体"/>
        <charset val="134"/>
        <scheme val="minor"/>
      </rPr>
      <t>、氯霉素、氟苯尼考</t>
    </r>
  </si>
  <si>
    <t>羊肉</t>
  </si>
  <si>
    <r>
      <rPr>
        <b/>
        <sz val="10"/>
        <rFont val="宋体"/>
        <charset val="134"/>
        <scheme val="minor"/>
      </rPr>
      <t>氯霉素、磺胺类（总量）、恩诺沙星</t>
    </r>
    <r>
      <rPr>
        <sz val="10"/>
        <rFont val="宋体"/>
        <charset val="134"/>
        <scheme val="minor"/>
      </rPr>
      <t>、氟苯尼考、克伦特罗</t>
    </r>
  </si>
  <si>
    <t>其他畜肉</t>
  </si>
  <si>
    <t>氯霉素、氧氟沙星</t>
  </si>
  <si>
    <t>禽肉</t>
  </si>
  <si>
    <t>鸡肉</t>
  </si>
  <si>
    <t>氯霉素、氟苯尼考、</t>
  </si>
  <si>
    <t>鸭肉</t>
  </si>
  <si>
    <t>氯霉素、氟苯尼考</t>
  </si>
  <si>
    <t>其他禽肉</t>
  </si>
  <si>
    <t>畜副产品</t>
  </si>
  <si>
    <t>猪肝</t>
  </si>
  <si>
    <t>氯霉素、恩诺沙星</t>
  </si>
  <si>
    <t>牛肝</t>
  </si>
  <si>
    <t>克伦特罗、莱克多巴胺</t>
  </si>
  <si>
    <t>羊肝</t>
  </si>
  <si>
    <t>猪肾</t>
  </si>
  <si>
    <t>牛肾</t>
  </si>
  <si>
    <t>羊肾</t>
  </si>
  <si>
    <t>其他畜副产品</t>
  </si>
  <si>
    <t>禽副产品</t>
  </si>
  <si>
    <t>鸡肝</t>
  </si>
  <si>
    <t>其他禽副产品</t>
  </si>
  <si>
    <t>氯霉素、诺氟沙星</t>
  </si>
  <si>
    <t>蔬菜</t>
  </si>
  <si>
    <t>豆芽</t>
  </si>
  <si>
    <r>
      <rPr>
        <b/>
        <sz val="10"/>
        <rFont val="宋体"/>
        <charset val="134"/>
      </rPr>
      <t>4-氯苯氧乙酸钠(以4-氯苯氧乙酸计)</t>
    </r>
    <r>
      <rPr>
        <sz val="10"/>
        <rFont val="宋体"/>
        <charset val="134"/>
      </rPr>
      <t>、铅(以Pb计)、6-苄基腺嘌呤(6-BA)、</t>
    </r>
  </si>
  <si>
    <t>鲜食用菌</t>
  </si>
  <si>
    <t>氯氟氰菊酯和高效氯氟氰菊酯、氯氰菊酯和高效氯氰菊酯、</t>
  </si>
  <si>
    <t>鳞茎类蔬菜</t>
  </si>
  <si>
    <t>葱</t>
  </si>
  <si>
    <r>
      <rPr>
        <b/>
        <sz val="10"/>
        <rFont val="宋体"/>
        <charset val="134"/>
      </rPr>
      <t>噻虫嗪、甲基异柳磷、</t>
    </r>
    <r>
      <rPr>
        <sz val="10"/>
        <rFont val="宋体"/>
        <charset val="134"/>
      </rPr>
      <t>毒死蜱、氧乐果</t>
    </r>
  </si>
  <si>
    <t>韭菜</t>
  </si>
  <si>
    <r>
      <rPr>
        <b/>
        <sz val="10"/>
        <rFont val="宋体"/>
        <charset val="134"/>
      </rPr>
      <t>毒死蜱、氯氟氰菊酯和高效氯氟氰菊酯</t>
    </r>
    <r>
      <rPr>
        <sz val="10"/>
        <rFont val="宋体"/>
        <charset val="134"/>
      </rPr>
      <t>、二甲戊灵、腐霉利</t>
    </r>
  </si>
  <si>
    <t>芸薹属类蔬菜</t>
  </si>
  <si>
    <t>菜薹</t>
  </si>
  <si>
    <t>吡虫啉、啶虫脒</t>
  </si>
  <si>
    <t>叶菜类蔬菜</t>
  </si>
  <si>
    <t>菠菜</t>
  </si>
  <si>
    <t>毒死蜱、氧乐果</t>
  </si>
  <si>
    <t>大白菜</t>
  </si>
  <si>
    <t>普通白菜(小白菜、小油菜、青菜)</t>
  </si>
  <si>
    <r>
      <rPr>
        <b/>
        <sz val="10"/>
        <rFont val="宋体"/>
        <charset val="134"/>
      </rPr>
      <t>毒死蜱</t>
    </r>
    <r>
      <rPr>
        <sz val="10"/>
        <rFont val="宋体"/>
        <charset val="134"/>
      </rPr>
      <t>、氧乐果、甲拌磷</t>
    </r>
  </si>
  <si>
    <t>芹菜</t>
  </si>
  <si>
    <r>
      <rPr>
        <b/>
        <sz val="10"/>
        <rFont val="宋体"/>
        <charset val="134"/>
      </rPr>
      <t>毒死蜱、噻虫胺</t>
    </r>
    <r>
      <rPr>
        <sz val="10"/>
        <rFont val="宋体"/>
        <charset val="134"/>
      </rPr>
      <t>、氧乐果、甲拌磷</t>
    </r>
  </si>
  <si>
    <t>油麦菜</t>
  </si>
  <si>
    <t>茄果类蔬菜</t>
  </si>
  <si>
    <t>辣椒</t>
  </si>
  <si>
    <r>
      <rPr>
        <sz val="10"/>
        <rFont val="宋体"/>
        <charset val="134"/>
      </rPr>
      <t>毒死蜱、氧乐果、甲拌磷、</t>
    </r>
    <r>
      <rPr>
        <b/>
        <sz val="10"/>
        <rFont val="宋体"/>
        <charset val="134"/>
      </rPr>
      <t>噻虫胺</t>
    </r>
  </si>
  <si>
    <t>茄子</t>
  </si>
  <si>
    <t>甜椒</t>
  </si>
  <si>
    <r>
      <rPr>
        <sz val="10"/>
        <rFont val="宋体"/>
        <charset val="134"/>
      </rPr>
      <t>毒死蜱、氧乐果、</t>
    </r>
    <r>
      <rPr>
        <b/>
        <sz val="10"/>
        <rFont val="宋体"/>
        <charset val="134"/>
      </rPr>
      <t>噻虫胺</t>
    </r>
  </si>
  <si>
    <t>瓜类蔬菜</t>
  </si>
  <si>
    <t>黄瓜</t>
  </si>
  <si>
    <t>豆类蔬菜</t>
  </si>
  <si>
    <t>菜豆</t>
  </si>
  <si>
    <r>
      <rPr>
        <b/>
        <sz val="10"/>
        <rFont val="宋体"/>
        <charset val="134"/>
      </rPr>
      <t>噻虫胺、</t>
    </r>
    <r>
      <rPr>
        <sz val="10"/>
        <rFont val="宋体"/>
        <charset val="134"/>
      </rPr>
      <t>毒死蜱、氧乐果、甲胺磷</t>
    </r>
  </si>
  <si>
    <t>豇豆</t>
  </si>
  <si>
    <r>
      <rPr>
        <b/>
        <sz val="10"/>
        <rFont val="宋体"/>
        <charset val="134"/>
      </rPr>
      <t>毒死蜱、噻虫胺</t>
    </r>
    <r>
      <rPr>
        <sz val="10"/>
        <rFont val="宋体"/>
        <charset val="134"/>
      </rPr>
      <t>、氧乐果、噻虫嗪</t>
    </r>
  </si>
  <si>
    <t>食荚豌豆</t>
  </si>
  <si>
    <r>
      <rPr>
        <b/>
        <sz val="10"/>
        <rFont val="宋体"/>
        <charset val="134"/>
      </rPr>
      <t>吡唑醚菌酯、烯酰吗啉、多菌灵、噻虫胺</t>
    </r>
    <r>
      <rPr>
        <sz val="10"/>
        <rFont val="宋体"/>
        <charset val="134"/>
      </rPr>
      <t>、毒死蜱、氧乐果</t>
    </r>
  </si>
  <si>
    <t>根茎类和薯芋类蔬菜</t>
  </si>
  <si>
    <t>胡萝卜</t>
  </si>
  <si>
    <r>
      <rPr>
        <b/>
        <sz val="10"/>
        <rFont val="宋体"/>
        <charset val="134"/>
      </rPr>
      <t>噻虫胺</t>
    </r>
    <r>
      <rPr>
        <sz val="10"/>
        <rFont val="宋体"/>
        <charset val="134"/>
      </rPr>
      <t>、毒死蜱、甲拌磷</t>
    </r>
  </si>
  <si>
    <t>姜</t>
  </si>
  <si>
    <r>
      <rPr>
        <b/>
        <sz val="10"/>
        <rFont val="宋体"/>
        <charset val="134"/>
      </rPr>
      <t>噻虫胺、噻虫嗪、二氧化硫残留量</t>
    </r>
    <r>
      <rPr>
        <sz val="10"/>
        <rFont val="宋体"/>
        <charset val="134"/>
      </rPr>
      <t>、甲拌磷、毒死蜱</t>
    </r>
  </si>
  <si>
    <t>萝卜</t>
  </si>
  <si>
    <t>山药</t>
  </si>
  <si>
    <r>
      <rPr>
        <b/>
        <sz val="10"/>
        <rFont val="宋体"/>
        <charset val="134"/>
      </rPr>
      <t>咪鲜胺和咪鲜胺锰盐</t>
    </r>
    <r>
      <rPr>
        <sz val="10"/>
        <rFont val="宋体"/>
        <charset val="134"/>
      </rPr>
      <t>、铅(以Pb计)、毒死蜱</t>
    </r>
  </si>
  <si>
    <t>水产品</t>
  </si>
  <si>
    <t>淡水产品</t>
  </si>
  <si>
    <t>淡水鱼</t>
  </si>
  <si>
    <r>
      <rPr>
        <b/>
        <sz val="10"/>
        <rFont val="宋体"/>
        <charset val="134"/>
      </rPr>
      <t>恩诺沙星、地西泮</t>
    </r>
    <r>
      <rPr>
        <sz val="10"/>
        <rFont val="宋体"/>
        <charset val="134"/>
      </rPr>
      <t>、氧氟沙星</t>
    </r>
  </si>
  <si>
    <t>淡水虾</t>
  </si>
  <si>
    <t>镉(以Cd计)、氯霉素、</t>
  </si>
  <si>
    <t>淡水蟹</t>
  </si>
  <si>
    <t>海水产品</t>
  </si>
  <si>
    <t>海水鱼</t>
  </si>
  <si>
    <r>
      <rPr>
        <b/>
        <sz val="10"/>
        <rFont val="宋体"/>
        <charset val="134"/>
      </rPr>
      <t>恩诺沙星</t>
    </r>
    <r>
      <rPr>
        <sz val="10"/>
        <rFont val="宋体"/>
        <charset val="134"/>
      </rPr>
      <t>、镉(以Cd计)、氧氟沙星</t>
    </r>
  </si>
  <si>
    <t>海水虾</t>
  </si>
  <si>
    <r>
      <rPr>
        <b/>
        <sz val="10"/>
        <rFont val="宋体"/>
        <charset val="134"/>
      </rPr>
      <t>镉(以Cd计)、二氧化硫残留量</t>
    </r>
    <r>
      <rPr>
        <sz val="10"/>
        <rFont val="宋体"/>
        <charset val="134"/>
      </rPr>
      <t>、恩诺沙星、诺氟沙星、</t>
    </r>
  </si>
  <si>
    <t>海水蟹</t>
  </si>
  <si>
    <t>镉（以 Cd 计）、二氧化硫残留量</t>
  </si>
  <si>
    <t>贝类</t>
  </si>
  <si>
    <r>
      <rPr>
        <b/>
        <sz val="10"/>
        <rFont val="宋体"/>
        <charset val="134"/>
      </rPr>
      <t>镉(以Cd计)</t>
    </r>
    <r>
      <rPr>
        <sz val="10"/>
        <rFont val="宋体"/>
        <charset val="134"/>
      </rPr>
      <t>、氯霉素、氟苯尼考、</t>
    </r>
  </si>
  <si>
    <t>其他水产品</t>
  </si>
  <si>
    <r>
      <rPr>
        <b/>
        <sz val="10"/>
        <rFont val="宋体"/>
        <charset val="134"/>
      </rPr>
      <t>镉(以Cd计)、恩诺沙星、</t>
    </r>
    <r>
      <rPr>
        <sz val="10"/>
        <rFont val="宋体"/>
        <charset val="134"/>
      </rPr>
      <t>氯霉素</t>
    </r>
    <r>
      <rPr>
        <b/>
        <sz val="10"/>
        <rFont val="宋体"/>
        <charset val="134"/>
      </rPr>
      <t>、</t>
    </r>
    <r>
      <rPr>
        <sz val="10"/>
        <rFont val="宋体"/>
        <charset val="134"/>
      </rPr>
      <t>氟苯尼考</t>
    </r>
  </si>
  <si>
    <t>水果类</t>
  </si>
  <si>
    <t>仁果类水果</t>
  </si>
  <si>
    <t>苹果</t>
  </si>
  <si>
    <t>氧乐果、毒死蜱</t>
  </si>
  <si>
    <t>梨</t>
  </si>
  <si>
    <t>毒死蜱、氧乐果、</t>
  </si>
  <si>
    <t>核果类水果</t>
  </si>
  <si>
    <t>枣</t>
  </si>
  <si>
    <t>氰戊菊酯和S-氰戊菊酯、氧乐果</t>
  </si>
  <si>
    <t>桃</t>
  </si>
  <si>
    <t>甲胺磷、氧乐果</t>
  </si>
  <si>
    <t>油桃</t>
  </si>
  <si>
    <t>柑橘类水果</t>
  </si>
  <si>
    <t>柑、橘</t>
  </si>
  <si>
    <r>
      <rPr>
        <b/>
        <sz val="10"/>
        <rFont val="宋体"/>
        <charset val="134"/>
      </rPr>
      <t>苯醚甲环唑、联苯菊酯</t>
    </r>
    <r>
      <rPr>
        <sz val="10"/>
        <rFont val="宋体"/>
        <charset val="134"/>
      </rPr>
      <t>、丙溴磷、氯氟氰菊酯和高效氯氟氰菊酯</t>
    </r>
  </si>
  <si>
    <t>柚</t>
  </si>
  <si>
    <t>水胺硫磷、联苯菊酯</t>
  </si>
  <si>
    <t>柠檬</t>
  </si>
  <si>
    <t>橙</t>
  </si>
  <si>
    <t>浆果和其他小型水果</t>
  </si>
  <si>
    <t>葡萄</t>
  </si>
  <si>
    <t>苯醚甲环唑、氧乐果</t>
  </si>
  <si>
    <t>草莓</t>
  </si>
  <si>
    <t>敌敌畏、氧乐果</t>
  </si>
  <si>
    <t>猕猴桃</t>
  </si>
  <si>
    <t>桑葚</t>
  </si>
  <si>
    <r>
      <rPr>
        <sz val="10"/>
        <rFont val="宋体"/>
        <charset val="134"/>
      </rPr>
      <t>苯甲酸及其钠盐(以苯甲酸计)、山梨酸及其钾盐((以山梨酸计)、</t>
    </r>
    <r>
      <rPr>
        <b/>
        <sz val="10"/>
        <rFont val="宋体"/>
        <charset val="134"/>
      </rPr>
      <t>脱氢乙酸及其钠盐（以脱氢乙酸计）、糖精钠（以糖精计）、
甜蜜素（以环己基氨基
磺酸计）</t>
    </r>
  </si>
  <si>
    <t>热带和亚热带水果</t>
  </si>
  <si>
    <t>香蕉</t>
  </si>
  <si>
    <r>
      <rPr>
        <sz val="10"/>
        <rFont val="宋体"/>
        <charset val="134"/>
      </rPr>
      <t>多菌灵、吡唑醚菌酯、</t>
    </r>
    <r>
      <rPr>
        <b/>
        <sz val="10"/>
        <rFont val="宋体"/>
        <charset val="134"/>
      </rPr>
      <t>吡虫啉、噻虫胺、噻虫嗪</t>
    </r>
  </si>
  <si>
    <t>芒果</t>
  </si>
  <si>
    <r>
      <rPr>
        <b/>
        <sz val="10"/>
        <rFont val="宋体"/>
        <charset val="134"/>
      </rPr>
      <t>吡唑醚菌酯、噻虫胺、噻嗪酮</t>
    </r>
    <r>
      <rPr>
        <sz val="10"/>
        <rFont val="宋体"/>
        <charset val="134"/>
      </rPr>
      <t>、氧乐果、苯醚甲环唑</t>
    </r>
  </si>
  <si>
    <t>火龙果</t>
  </si>
  <si>
    <t>荔枝</t>
  </si>
  <si>
    <r>
      <rPr>
        <sz val="10"/>
        <rFont val="宋体"/>
        <charset val="134"/>
      </rPr>
      <t>氧乐果、氯氰菊酯和高效氯氰菊酯、</t>
    </r>
    <r>
      <rPr>
        <b/>
        <sz val="10"/>
        <rFont val="宋体"/>
        <charset val="134"/>
      </rPr>
      <t>氯氟氰菊酯和高效氯氟氰菊酯、吡唑醚菌酯</t>
    </r>
  </si>
  <si>
    <t>杨梅</t>
  </si>
  <si>
    <r>
      <rPr>
        <b/>
        <sz val="10"/>
        <rFont val="宋体"/>
        <charset val="134"/>
      </rPr>
      <t>脱氢乙酸及其钠盐(以脱氢乙酸计)、糖精钠(以糖精计)、</t>
    </r>
    <r>
      <rPr>
        <sz val="10"/>
        <rFont val="宋体"/>
        <charset val="134"/>
      </rPr>
      <t>苯甲酸及其钠盐(以苯甲酸计)、山梨酸及其钾盐(以山梨酸计)、</t>
    </r>
  </si>
  <si>
    <t>龙眼</t>
  </si>
  <si>
    <r>
      <rPr>
        <b/>
        <sz val="10"/>
        <rFont val="宋体"/>
        <charset val="134"/>
      </rPr>
      <t>二氧化硫残留量</t>
    </r>
    <r>
      <rPr>
        <sz val="10"/>
        <rFont val="宋体"/>
        <charset val="134"/>
      </rPr>
      <t>、氯氰菊酯和高效氯氰菊酯、氧乐果</t>
    </r>
  </si>
  <si>
    <t>橄榄</t>
  </si>
  <si>
    <t>三氯蔗糖、糖精钠(以糖精计)</t>
  </si>
  <si>
    <t>番木瓜</t>
  </si>
  <si>
    <r>
      <rPr>
        <b/>
        <sz val="10"/>
        <rFont val="宋体"/>
        <charset val="134"/>
      </rPr>
      <t>噻虫胺、噻虫嗪</t>
    </r>
    <r>
      <rPr>
        <sz val="10"/>
        <rFont val="宋体"/>
        <charset val="134"/>
      </rPr>
      <t>、乙酰甲胺磷</t>
    </r>
  </si>
  <si>
    <t>瓜果类水果</t>
  </si>
  <si>
    <t>西瓜</t>
  </si>
  <si>
    <t>氧乐果、乙酰甲胺磷</t>
  </si>
  <si>
    <t>甜瓜类</t>
  </si>
  <si>
    <t>鲜蛋</t>
  </si>
  <si>
    <t>鸡蛋</t>
  </si>
  <si>
    <r>
      <rPr>
        <b/>
        <sz val="10"/>
        <rFont val="宋体"/>
        <charset val="134"/>
      </rPr>
      <t>甲硝唑、地美硝唑、</t>
    </r>
    <r>
      <rPr>
        <sz val="10"/>
        <rFont val="宋体"/>
        <charset val="134"/>
      </rPr>
      <t>氯霉素、氟苯尼考、甲砜霉素、</t>
    </r>
  </si>
  <si>
    <t>其他禽蛋</t>
  </si>
  <si>
    <t>呋喃唑酮代谢物、磺胺类(总量)</t>
  </si>
  <si>
    <t>豆类</t>
  </si>
  <si>
    <t>铅(以Pb计)、铬(以Cr计)</t>
  </si>
  <si>
    <t>生干坚果与籽类食品</t>
  </si>
  <si>
    <t>生干坚果</t>
  </si>
  <si>
    <t>酸价(以脂肪计)(KOH)、过氧化值(以脂肪计)</t>
  </si>
  <si>
    <t>生干籽类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</si>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</sst>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tabSelected="1" topLeftCell="B63" workbookViewId="0">
      <selection activeCell="I4" sqref="I4"/>
    </sheetView>
  </sheetViews>
  <sheetFormatPr defaultColWidth="9" defaultRowHeight="14.4"/>
  <cols>
    <col min="1" max="3" width="9" style="3"/>
    <col min="4" max="4" width="10.1296296296296" style="3" customWidth="1"/>
    <col min="5" max="5" width="20.6296296296296" style="4" customWidth="1"/>
    <col min="6" max="6" width="29.1111111111111" style="5" customWidth="1"/>
    <col min="7" max="8" width="7.77777777777778" style="2" customWidth="1"/>
    <col min="9" max="9" width="10.3796296296296" style="2"/>
    <col min="10" max="16384" width="9" style="2"/>
  </cols>
  <sheetData>
    <row r="1" s="1" customFormat="1" ht="25.8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4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36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10" t="s">
        <v>14</v>
      </c>
      <c r="G3" s="8">
        <v>350</v>
      </c>
      <c r="H3" s="8">
        <v>10</v>
      </c>
      <c r="I3" s="8">
        <f>G3*H3</f>
        <v>3500</v>
      </c>
    </row>
    <row r="4" s="1" customFormat="1" ht="36" spans="1:9">
      <c r="A4" s="8"/>
      <c r="B4" s="9"/>
      <c r="C4" s="9"/>
      <c r="D4" s="9"/>
      <c r="E4" s="9" t="s">
        <v>15</v>
      </c>
      <c r="F4" s="10" t="s">
        <v>16</v>
      </c>
      <c r="G4" s="8">
        <v>350</v>
      </c>
      <c r="H4" s="8">
        <v>10</v>
      </c>
      <c r="I4" s="8">
        <f t="shared" ref="I4:I35" si="0">G4*H4</f>
        <v>3500</v>
      </c>
    </row>
    <row r="5" s="1" customFormat="1" ht="24" spans="1:9">
      <c r="A5" s="8"/>
      <c r="B5" s="9"/>
      <c r="C5" s="9"/>
      <c r="D5" s="9"/>
      <c r="E5" s="9" t="s">
        <v>17</v>
      </c>
      <c r="F5" s="10" t="s">
        <v>18</v>
      </c>
      <c r="G5" s="8">
        <v>350</v>
      </c>
      <c r="H5" s="8">
        <v>10</v>
      </c>
      <c r="I5" s="8">
        <f t="shared" si="0"/>
        <v>3500</v>
      </c>
    </row>
    <row r="6" s="1" customFormat="1" ht="12" spans="1:9">
      <c r="A6" s="8"/>
      <c r="B6" s="9"/>
      <c r="C6" s="9"/>
      <c r="D6" s="9"/>
      <c r="E6" s="9" t="s">
        <v>19</v>
      </c>
      <c r="F6" s="9" t="s">
        <v>20</v>
      </c>
      <c r="G6" s="8">
        <v>270</v>
      </c>
      <c r="H6" s="8">
        <v>1</v>
      </c>
      <c r="I6" s="8">
        <f t="shared" si="0"/>
        <v>270</v>
      </c>
    </row>
    <row r="7" s="1" customFormat="1" ht="12" spans="1:9">
      <c r="A7" s="8"/>
      <c r="B7" s="9"/>
      <c r="C7" s="9"/>
      <c r="D7" s="9" t="s">
        <v>21</v>
      </c>
      <c r="E7" s="9" t="s">
        <v>22</v>
      </c>
      <c r="F7" s="9" t="s">
        <v>23</v>
      </c>
      <c r="G7" s="8">
        <v>270</v>
      </c>
      <c r="H7" s="8">
        <v>1</v>
      </c>
      <c r="I7" s="8">
        <f t="shared" si="0"/>
        <v>270</v>
      </c>
    </row>
    <row r="8" s="1" customFormat="1" ht="12" spans="1:9">
      <c r="A8" s="8"/>
      <c r="B8" s="9"/>
      <c r="C8" s="9"/>
      <c r="D8" s="9"/>
      <c r="E8" s="9" t="s">
        <v>24</v>
      </c>
      <c r="F8" s="9" t="s">
        <v>25</v>
      </c>
      <c r="G8" s="8">
        <v>270</v>
      </c>
      <c r="H8" s="8">
        <v>1</v>
      </c>
      <c r="I8" s="8">
        <f t="shared" si="0"/>
        <v>270</v>
      </c>
    </row>
    <row r="9" s="1" customFormat="1" ht="12" spans="1:9">
      <c r="A9" s="8"/>
      <c r="B9" s="9"/>
      <c r="C9" s="9"/>
      <c r="D9" s="9"/>
      <c r="E9" s="9" t="s">
        <v>26</v>
      </c>
      <c r="F9" s="9" t="s">
        <v>25</v>
      </c>
      <c r="G9" s="8">
        <v>270</v>
      </c>
      <c r="H9" s="8">
        <v>1</v>
      </c>
      <c r="I9" s="8">
        <f t="shared" si="0"/>
        <v>270</v>
      </c>
    </row>
    <row r="10" s="1" customFormat="1" ht="12" spans="1:9">
      <c r="A10" s="8"/>
      <c r="B10" s="9" t="s">
        <v>10</v>
      </c>
      <c r="C10" s="9" t="s">
        <v>11</v>
      </c>
      <c r="D10" s="9" t="s">
        <v>27</v>
      </c>
      <c r="E10" s="9" t="s">
        <v>28</v>
      </c>
      <c r="F10" s="9" t="s">
        <v>29</v>
      </c>
      <c r="G10" s="8">
        <v>270</v>
      </c>
      <c r="H10" s="8">
        <v>1</v>
      </c>
      <c r="I10" s="8">
        <f t="shared" si="0"/>
        <v>270</v>
      </c>
    </row>
    <row r="11" s="1" customFormat="1" ht="12" spans="1:9">
      <c r="A11" s="8"/>
      <c r="B11" s="9"/>
      <c r="C11" s="9"/>
      <c r="D11" s="9"/>
      <c r="E11" s="9" t="s">
        <v>30</v>
      </c>
      <c r="F11" s="9" t="s">
        <v>31</v>
      </c>
      <c r="G11" s="8">
        <v>270</v>
      </c>
      <c r="H11" s="8">
        <v>1</v>
      </c>
      <c r="I11" s="8">
        <f t="shared" si="0"/>
        <v>270</v>
      </c>
    </row>
    <row r="12" s="1" customFormat="1" ht="12" spans="1:9">
      <c r="A12" s="8"/>
      <c r="B12" s="9"/>
      <c r="C12" s="9"/>
      <c r="D12" s="9"/>
      <c r="E12" s="9" t="s">
        <v>32</v>
      </c>
      <c r="F12" s="9" t="s">
        <v>31</v>
      </c>
      <c r="G12" s="8">
        <v>270</v>
      </c>
      <c r="H12" s="8">
        <v>1</v>
      </c>
      <c r="I12" s="8">
        <f t="shared" si="0"/>
        <v>270</v>
      </c>
    </row>
    <row r="13" s="1" customFormat="1" ht="12" spans="1:9">
      <c r="A13" s="8"/>
      <c r="B13" s="9"/>
      <c r="C13" s="9"/>
      <c r="D13" s="9"/>
      <c r="E13" s="9" t="s">
        <v>33</v>
      </c>
      <c r="F13" s="9" t="s">
        <v>29</v>
      </c>
      <c r="G13" s="8">
        <v>270</v>
      </c>
      <c r="H13" s="8">
        <v>1</v>
      </c>
      <c r="I13" s="8">
        <f t="shared" si="0"/>
        <v>270</v>
      </c>
    </row>
    <row r="14" s="1" customFormat="1" ht="12" spans="1:9">
      <c r="A14" s="8"/>
      <c r="B14" s="9"/>
      <c r="C14" s="9"/>
      <c r="D14" s="9"/>
      <c r="E14" s="9" t="s">
        <v>34</v>
      </c>
      <c r="F14" s="9" t="s">
        <v>31</v>
      </c>
      <c r="G14" s="8">
        <v>270</v>
      </c>
      <c r="H14" s="8">
        <v>1</v>
      </c>
      <c r="I14" s="8">
        <f t="shared" si="0"/>
        <v>270</v>
      </c>
    </row>
    <row r="15" s="1" customFormat="1" ht="12" spans="1:9">
      <c r="A15" s="8"/>
      <c r="B15" s="9"/>
      <c r="C15" s="9"/>
      <c r="D15" s="9"/>
      <c r="E15" s="9" t="s">
        <v>35</v>
      </c>
      <c r="F15" s="9" t="s">
        <v>31</v>
      </c>
      <c r="G15" s="8">
        <v>270</v>
      </c>
      <c r="H15" s="8">
        <v>1</v>
      </c>
      <c r="I15" s="8">
        <f t="shared" si="0"/>
        <v>270</v>
      </c>
    </row>
    <row r="16" s="1" customFormat="1" ht="12" spans="1:9">
      <c r="A16" s="8"/>
      <c r="B16" s="9"/>
      <c r="C16" s="9"/>
      <c r="D16" s="9"/>
      <c r="E16" s="9" t="s">
        <v>36</v>
      </c>
      <c r="F16" s="9" t="s">
        <v>31</v>
      </c>
      <c r="G16" s="8">
        <v>270</v>
      </c>
      <c r="H16" s="8">
        <v>1</v>
      </c>
      <c r="I16" s="8">
        <f t="shared" si="0"/>
        <v>270</v>
      </c>
    </row>
    <row r="17" s="1" customFormat="1" ht="12" spans="1:9">
      <c r="A17" s="8"/>
      <c r="B17" s="9"/>
      <c r="C17" s="9"/>
      <c r="D17" s="9" t="s">
        <v>37</v>
      </c>
      <c r="E17" s="9" t="s">
        <v>38</v>
      </c>
      <c r="F17" s="9" t="s">
        <v>29</v>
      </c>
      <c r="G17" s="8">
        <v>270</v>
      </c>
      <c r="H17" s="8">
        <v>1</v>
      </c>
      <c r="I17" s="8">
        <f t="shared" si="0"/>
        <v>270</v>
      </c>
    </row>
    <row r="18" s="1" customFormat="1" ht="12" spans="1:9">
      <c r="A18" s="8"/>
      <c r="B18" s="9"/>
      <c r="C18" s="9"/>
      <c r="D18" s="9"/>
      <c r="E18" s="9" t="s">
        <v>39</v>
      </c>
      <c r="F18" s="9" t="s">
        <v>40</v>
      </c>
      <c r="G18" s="8">
        <v>270</v>
      </c>
      <c r="H18" s="8">
        <v>1</v>
      </c>
      <c r="I18" s="8">
        <f t="shared" si="0"/>
        <v>270</v>
      </c>
    </row>
    <row r="19" s="1" customFormat="1" ht="36" spans="1:9">
      <c r="A19" s="8">
        <v>2</v>
      </c>
      <c r="B19" s="9" t="s">
        <v>10</v>
      </c>
      <c r="C19" s="9" t="s">
        <v>41</v>
      </c>
      <c r="D19" s="9" t="s">
        <v>42</v>
      </c>
      <c r="E19" s="9" t="s">
        <v>42</v>
      </c>
      <c r="F19" s="11" t="s">
        <v>43</v>
      </c>
      <c r="G19" s="8">
        <v>250</v>
      </c>
      <c r="H19" s="8">
        <v>8</v>
      </c>
      <c r="I19" s="8">
        <f t="shared" si="0"/>
        <v>2000</v>
      </c>
    </row>
    <row r="20" s="1" customFormat="1" ht="24" spans="1:9">
      <c r="A20" s="8"/>
      <c r="B20" s="9"/>
      <c r="C20" s="9"/>
      <c r="D20" s="9" t="s">
        <v>44</v>
      </c>
      <c r="E20" s="9" t="s">
        <v>44</v>
      </c>
      <c r="F20" s="9" t="s">
        <v>45</v>
      </c>
      <c r="G20" s="8">
        <v>250</v>
      </c>
      <c r="H20" s="8">
        <v>8</v>
      </c>
      <c r="I20" s="8">
        <f t="shared" si="0"/>
        <v>2000</v>
      </c>
    </row>
    <row r="21" s="1" customFormat="1" ht="24" spans="1:9">
      <c r="A21" s="8"/>
      <c r="B21" s="9"/>
      <c r="C21" s="9"/>
      <c r="D21" s="9" t="s">
        <v>46</v>
      </c>
      <c r="E21" s="9" t="s">
        <v>47</v>
      </c>
      <c r="F21" s="11" t="s">
        <v>48</v>
      </c>
      <c r="G21" s="8">
        <v>250</v>
      </c>
      <c r="H21" s="8">
        <v>8</v>
      </c>
      <c r="I21" s="8">
        <f t="shared" si="0"/>
        <v>2000</v>
      </c>
    </row>
    <row r="22" s="1" customFormat="1" ht="24" spans="1:9">
      <c r="A22" s="8"/>
      <c r="B22" s="9"/>
      <c r="C22" s="9"/>
      <c r="D22" s="9"/>
      <c r="E22" s="9" t="s">
        <v>49</v>
      </c>
      <c r="F22" s="11" t="s">
        <v>50</v>
      </c>
      <c r="G22" s="8">
        <v>250</v>
      </c>
      <c r="H22" s="8">
        <v>8</v>
      </c>
      <c r="I22" s="8">
        <f t="shared" si="0"/>
        <v>2000</v>
      </c>
    </row>
    <row r="23" s="1" customFormat="1" ht="24" spans="1:9">
      <c r="A23" s="8"/>
      <c r="B23" s="9"/>
      <c r="C23" s="9"/>
      <c r="D23" s="9" t="s">
        <v>51</v>
      </c>
      <c r="E23" s="9" t="s">
        <v>52</v>
      </c>
      <c r="F23" s="9" t="s">
        <v>53</v>
      </c>
      <c r="G23" s="8">
        <v>250</v>
      </c>
      <c r="H23" s="8">
        <v>8</v>
      </c>
      <c r="I23" s="8">
        <f t="shared" si="0"/>
        <v>2000</v>
      </c>
    </row>
    <row r="24" s="1" customFormat="1" ht="12" spans="1:9">
      <c r="A24" s="8"/>
      <c r="B24" s="9"/>
      <c r="C24" s="9"/>
      <c r="D24" s="9" t="s">
        <v>54</v>
      </c>
      <c r="E24" s="9" t="s">
        <v>55</v>
      </c>
      <c r="F24" s="9" t="s">
        <v>56</v>
      </c>
      <c r="G24" s="8">
        <v>250</v>
      </c>
      <c r="H24" s="8">
        <v>8</v>
      </c>
      <c r="I24" s="8">
        <f t="shared" si="0"/>
        <v>2000</v>
      </c>
    </row>
    <row r="25" s="1" customFormat="1" ht="12" spans="1:9">
      <c r="A25" s="8"/>
      <c r="B25" s="9"/>
      <c r="C25" s="9"/>
      <c r="D25" s="9"/>
      <c r="E25" s="9" t="s">
        <v>57</v>
      </c>
      <c r="F25" s="9" t="s">
        <v>56</v>
      </c>
      <c r="G25" s="8">
        <v>250</v>
      </c>
      <c r="H25" s="8">
        <v>8</v>
      </c>
      <c r="I25" s="8">
        <f t="shared" si="0"/>
        <v>2000</v>
      </c>
    </row>
    <row r="26" s="1" customFormat="1" ht="24" spans="1:9">
      <c r="A26" s="8"/>
      <c r="B26" s="9"/>
      <c r="C26" s="9"/>
      <c r="D26" s="9"/>
      <c r="E26" s="9" t="s">
        <v>58</v>
      </c>
      <c r="F26" s="11" t="s">
        <v>59</v>
      </c>
      <c r="G26" s="8">
        <v>250</v>
      </c>
      <c r="H26" s="8">
        <v>8</v>
      </c>
      <c r="I26" s="8">
        <f t="shared" si="0"/>
        <v>2000</v>
      </c>
    </row>
    <row r="27" s="1" customFormat="1" ht="24" spans="1:9">
      <c r="A27" s="8"/>
      <c r="B27" s="9"/>
      <c r="C27" s="9"/>
      <c r="D27" s="9"/>
      <c r="E27" s="9" t="s">
        <v>60</v>
      </c>
      <c r="F27" s="11" t="s">
        <v>61</v>
      </c>
      <c r="G27" s="8">
        <v>250</v>
      </c>
      <c r="H27" s="8">
        <v>8</v>
      </c>
      <c r="I27" s="8">
        <f t="shared" si="0"/>
        <v>2000</v>
      </c>
    </row>
    <row r="28" s="1" customFormat="1" ht="12" spans="1:9">
      <c r="A28" s="8"/>
      <c r="B28" s="9"/>
      <c r="C28" s="9"/>
      <c r="D28" s="9"/>
      <c r="E28" s="9" t="s">
        <v>62</v>
      </c>
      <c r="F28" s="9" t="s">
        <v>56</v>
      </c>
      <c r="G28" s="8">
        <v>250</v>
      </c>
      <c r="H28" s="8">
        <v>8</v>
      </c>
      <c r="I28" s="8">
        <f t="shared" si="0"/>
        <v>2000</v>
      </c>
    </row>
    <row r="29" s="1" customFormat="1" ht="24" spans="1:9">
      <c r="A29" s="8"/>
      <c r="B29" s="9" t="s">
        <v>10</v>
      </c>
      <c r="C29" s="9" t="s">
        <v>41</v>
      </c>
      <c r="D29" s="9" t="s">
        <v>63</v>
      </c>
      <c r="E29" s="9" t="s">
        <v>64</v>
      </c>
      <c r="F29" s="9" t="s">
        <v>65</v>
      </c>
      <c r="G29" s="8">
        <v>250</v>
      </c>
      <c r="H29" s="8">
        <v>8</v>
      </c>
      <c r="I29" s="8">
        <f t="shared" si="0"/>
        <v>2000</v>
      </c>
    </row>
    <row r="30" s="1" customFormat="1" ht="12" spans="1:9">
      <c r="A30" s="8"/>
      <c r="B30" s="9"/>
      <c r="C30" s="9"/>
      <c r="D30" s="9"/>
      <c r="E30" s="9" t="s">
        <v>66</v>
      </c>
      <c r="F30" s="9" t="s">
        <v>56</v>
      </c>
      <c r="G30" s="8">
        <v>250</v>
      </c>
      <c r="H30" s="8">
        <v>8</v>
      </c>
      <c r="I30" s="8">
        <f t="shared" si="0"/>
        <v>2000</v>
      </c>
    </row>
    <row r="31" s="1" customFormat="1" ht="12" spans="1:9">
      <c r="A31" s="8"/>
      <c r="B31" s="9"/>
      <c r="C31" s="9"/>
      <c r="D31" s="9"/>
      <c r="E31" s="9" t="s">
        <v>67</v>
      </c>
      <c r="F31" s="9" t="s">
        <v>68</v>
      </c>
      <c r="G31" s="8">
        <v>250</v>
      </c>
      <c r="H31" s="8">
        <v>8</v>
      </c>
      <c r="I31" s="8">
        <f t="shared" si="0"/>
        <v>2000</v>
      </c>
    </row>
    <row r="32" s="1" customFormat="1" ht="12" spans="1:9">
      <c r="A32" s="8"/>
      <c r="B32" s="9"/>
      <c r="C32" s="9"/>
      <c r="D32" s="9" t="s">
        <v>69</v>
      </c>
      <c r="E32" s="9" t="s">
        <v>70</v>
      </c>
      <c r="F32" s="9" t="s">
        <v>56</v>
      </c>
      <c r="G32" s="8">
        <v>250</v>
      </c>
      <c r="H32" s="8">
        <v>8</v>
      </c>
      <c r="I32" s="8">
        <f t="shared" si="0"/>
        <v>2000</v>
      </c>
    </row>
    <row r="33" s="1" customFormat="1" ht="24" spans="1:9">
      <c r="A33" s="8"/>
      <c r="B33" s="9"/>
      <c r="C33" s="9"/>
      <c r="D33" s="9" t="s">
        <v>71</v>
      </c>
      <c r="E33" s="12" t="s">
        <v>72</v>
      </c>
      <c r="F33" s="11" t="s">
        <v>73</v>
      </c>
      <c r="G33" s="8">
        <v>250</v>
      </c>
      <c r="H33" s="8">
        <v>8</v>
      </c>
      <c r="I33" s="8">
        <f t="shared" si="0"/>
        <v>2000</v>
      </c>
    </row>
    <row r="34" s="1" customFormat="1" ht="24" spans="1:9">
      <c r="A34" s="8"/>
      <c r="B34" s="9"/>
      <c r="C34" s="9"/>
      <c r="D34" s="9"/>
      <c r="E34" s="9" t="s">
        <v>74</v>
      </c>
      <c r="F34" s="11" t="s">
        <v>75</v>
      </c>
      <c r="G34" s="8">
        <v>250</v>
      </c>
      <c r="H34" s="8">
        <v>8</v>
      </c>
      <c r="I34" s="8">
        <f t="shared" ref="I34:I75" si="1">G34*H34</f>
        <v>2000</v>
      </c>
    </row>
    <row r="35" s="1" customFormat="1" ht="24" spans="1:9">
      <c r="A35" s="8"/>
      <c r="B35" s="9"/>
      <c r="C35" s="9"/>
      <c r="D35" s="9"/>
      <c r="E35" s="9" t="s">
        <v>76</v>
      </c>
      <c r="F35" s="11" t="s">
        <v>77</v>
      </c>
      <c r="G35" s="8">
        <v>250</v>
      </c>
      <c r="H35" s="8">
        <v>8</v>
      </c>
      <c r="I35" s="8">
        <f t="shared" si="1"/>
        <v>2000</v>
      </c>
    </row>
    <row r="36" s="1" customFormat="1" ht="12" spans="1:9">
      <c r="A36" s="8"/>
      <c r="B36" s="9"/>
      <c r="C36" s="9"/>
      <c r="D36" s="9" t="s">
        <v>78</v>
      </c>
      <c r="E36" s="9" t="s">
        <v>79</v>
      </c>
      <c r="F36" s="11" t="s">
        <v>80</v>
      </c>
      <c r="G36" s="8">
        <v>250</v>
      </c>
      <c r="H36" s="8">
        <v>8</v>
      </c>
      <c r="I36" s="8">
        <f t="shared" si="1"/>
        <v>2000</v>
      </c>
    </row>
    <row r="37" s="1" customFormat="1" ht="24" spans="1:9">
      <c r="A37" s="8"/>
      <c r="B37" s="9"/>
      <c r="C37" s="9"/>
      <c r="D37" s="9"/>
      <c r="E37" s="9" t="s">
        <v>81</v>
      </c>
      <c r="F37" s="11" t="s">
        <v>82</v>
      </c>
      <c r="G37" s="8">
        <v>250</v>
      </c>
      <c r="H37" s="8">
        <v>8</v>
      </c>
      <c r="I37" s="8">
        <f t="shared" si="1"/>
        <v>2000</v>
      </c>
    </row>
    <row r="38" s="1" customFormat="1" ht="12" spans="1:9">
      <c r="A38" s="8"/>
      <c r="B38" s="9"/>
      <c r="C38" s="9"/>
      <c r="D38" s="9"/>
      <c r="E38" s="9" t="s">
        <v>83</v>
      </c>
      <c r="F38" s="9" t="s">
        <v>56</v>
      </c>
      <c r="G38" s="8">
        <v>250</v>
      </c>
      <c r="H38" s="8">
        <v>8</v>
      </c>
      <c r="I38" s="8">
        <f t="shared" si="1"/>
        <v>2000</v>
      </c>
    </row>
    <row r="39" s="1" customFormat="1" ht="24" spans="1:9">
      <c r="A39" s="8"/>
      <c r="B39" s="9"/>
      <c r="C39" s="9"/>
      <c r="D39" s="9"/>
      <c r="E39" s="9" t="s">
        <v>84</v>
      </c>
      <c r="F39" s="11" t="s">
        <v>85</v>
      </c>
      <c r="G39" s="8">
        <v>250</v>
      </c>
      <c r="H39" s="8">
        <v>8</v>
      </c>
      <c r="I39" s="8">
        <f t="shared" si="1"/>
        <v>2000</v>
      </c>
    </row>
    <row r="40" s="1" customFormat="1" ht="12" spans="1:9">
      <c r="A40" s="8">
        <v>3</v>
      </c>
      <c r="B40" s="9" t="s">
        <v>10</v>
      </c>
      <c r="C40" s="9" t="s">
        <v>86</v>
      </c>
      <c r="D40" s="9" t="s">
        <v>87</v>
      </c>
      <c r="E40" s="9" t="s">
        <v>88</v>
      </c>
      <c r="F40" s="11" t="s">
        <v>89</v>
      </c>
      <c r="G40" s="12">
        <v>320</v>
      </c>
      <c r="H40" s="8">
        <v>1</v>
      </c>
      <c r="I40" s="8">
        <f t="shared" si="1"/>
        <v>320</v>
      </c>
    </row>
    <row r="41" s="1" customFormat="1" ht="12" spans="1:9">
      <c r="A41" s="8"/>
      <c r="B41" s="9"/>
      <c r="C41" s="9"/>
      <c r="D41" s="9"/>
      <c r="E41" s="9" t="s">
        <v>90</v>
      </c>
      <c r="F41" s="9" t="s">
        <v>91</v>
      </c>
      <c r="G41" s="12">
        <v>320</v>
      </c>
      <c r="H41" s="8">
        <v>1</v>
      </c>
      <c r="I41" s="8">
        <f t="shared" si="1"/>
        <v>320</v>
      </c>
    </row>
    <row r="42" s="1" customFormat="1" ht="12" spans="1:9">
      <c r="A42" s="8"/>
      <c r="B42" s="9"/>
      <c r="C42" s="9"/>
      <c r="D42" s="9"/>
      <c r="E42" s="9" t="s">
        <v>92</v>
      </c>
      <c r="F42" s="9" t="s">
        <v>91</v>
      </c>
      <c r="G42" s="12">
        <v>320</v>
      </c>
      <c r="H42" s="8">
        <v>1</v>
      </c>
      <c r="I42" s="8">
        <f t="shared" si="1"/>
        <v>320</v>
      </c>
    </row>
    <row r="43" s="1" customFormat="1" ht="24" spans="1:9">
      <c r="A43" s="8"/>
      <c r="B43" s="9"/>
      <c r="C43" s="9"/>
      <c r="D43" s="9" t="s">
        <v>93</v>
      </c>
      <c r="E43" s="9" t="s">
        <v>94</v>
      </c>
      <c r="F43" s="11" t="s">
        <v>95</v>
      </c>
      <c r="G43" s="12">
        <v>320</v>
      </c>
      <c r="H43" s="8">
        <v>1</v>
      </c>
      <c r="I43" s="8">
        <f t="shared" si="1"/>
        <v>320</v>
      </c>
    </row>
    <row r="44" s="1" customFormat="1" ht="24" spans="1:9">
      <c r="A44" s="8"/>
      <c r="B44" s="9"/>
      <c r="C44" s="9"/>
      <c r="D44" s="9"/>
      <c r="E44" s="9" t="s">
        <v>96</v>
      </c>
      <c r="F44" s="11" t="s">
        <v>97</v>
      </c>
      <c r="G44" s="12">
        <v>320</v>
      </c>
      <c r="H44" s="8">
        <v>1</v>
      </c>
      <c r="I44" s="8">
        <f t="shared" si="1"/>
        <v>320</v>
      </c>
    </row>
    <row r="45" s="1" customFormat="1" ht="24" spans="1:9">
      <c r="A45" s="8"/>
      <c r="B45" s="9"/>
      <c r="C45" s="9"/>
      <c r="D45" s="9"/>
      <c r="E45" s="9" t="s">
        <v>98</v>
      </c>
      <c r="F45" s="9" t="s">
        <v>99</v>
      </c>
      <c r="G45" s="12">
        <v>320</v>
      </c>
      <c r="H45" s="8">
        <v>1</v>
      </c>
      <c r="I45" s="8">
        <f t="shared" si="1"/>
        <v>320</v>
      </c>
    </row>
    <row r="46" s="1" customFormat="1" ht="24" spans="1:9">
      <c r="A46" s="8"/>
      <c r="B46" s="9"/>
      <c r="C46" s="9"/>
      <c r="D46" s="9" t="s">
        <v>100</v>
      </c>
      <c r="E46" s="9" t="s">
        <v>100</v>
      </c>
      <c r="F46" s="11" t="s">
        <v>101</v>
      </c>
      <c r="G46" s="12">
        <v>320</v>
      </c>
      <c r="H46" s="8">
        <v>1</v>
      </c>
      <c r="I46" s="8">
        <f t="shared" si="1"/>
        <v>320</v>
      </c>
    </row>
    <row r="47" s="1" customFormat="1" ht="24" spans="1:9">
      <c r="A47" s="8"/>
      <c r="B47" s="9"/>
      <c r="C47" s="9"/>
      <c r="D47" s="9" t="s">
        <v>102</v>
      </c>
      <c r="E47" s="9" t="s">
        <v>102</v>
      </c>
      <c r="F47" s="11" t="s">
        <v>103</v>
      </c>
      <c r="G47" s="12">
        <v>320</v>
      </c>
      <c r="H47" s="8">
        <v>1</v>
      </c>
      <c r="I47" s="8">
        <f t="shared" si="1"/>
        <v>320</v>
      </c>
    </row>
    <row r="48" s="1" customFormat="1" ht="12" spans="1:9">
      <c r="A48" s="8">
        <v>4</v>
      </c>
      <c r="B48" s="9" t="s">
        <v>10</v>
      </c>
      <c r="C48" s="9" t="s">
        <v>104</v>
      </c>
      <c r="D48" s="9" t="s">
        <v>105</v>
      </c>
      <c r="E48" s="9" t="s">
        <v>106</v>
      </c>
      <c r="F48" s="9" t="s">
        <v>107</v>
      </c>
      <c r="G48" s="12">
        <v>260</v>
      </c>
      <c r="H48" s="8">
        <v>4</v>
      </c>
      <c r="I48" s="8">
        <f t="shared" si="1"/>
        <v>1040</v>
      </c>
    </row>
    <row r="49" s="1" customFormat="1" ht="12" spans="1:9">
      <c r="A49" s="8"/>
      <c r="B49" s="9"/>
      <c r="C49" s="9"/>
      <c r="D49" s="9"/>
      <c r="E49" s="9" t="s">
        <v>108</v>
      </c>
      <c r="F49" s="9" t="s">
        <v>109</v>
      </c>
      <c r="G49" s="12">
        <v>260</v>
      </c>
      <c r="H49" s="8">
        <v>4</v>
      </c>
      <c r="I49" s="8">
        <f t="shared" si="1"/>
        <v>1040</v>
      </c>
    </row>
    <row r="50" s="1" customFormat="1" ht="12" spans="1:9">
      <c r="A50" s="8"/>
      <c r="B50" s="9"/>
      <c r="C50" s="9"/>
      <c r="D50" s="9" t="s">
        <v>110</v>
      </c>
      <c r="E50" s="9" t="s">
        <v>111</v>
      </c>
      <c r="F50" s="9" t="s">
        <v>112</v>
      </c>
      <c r="G50" s="12">
        <v>260</v>
      </c>
      <c r="H50" s="8">
        <v>4</v>
      </c>
      <c r="I50" s="8">
        <f t="shared" si="1"/>
        <v>1040</v>
      </c>
    </row>
    <row r="51" s="1" customFormat="1" ht="12" spans="1:9">
      <c r="A51" s="8"/>
      <c r="B51" s="9"/>
      <c r="C51" s="9"/>
      <c r="D51" s="9"/>
      <c r="E51" s="9" t="s">
        <v>113</v>
      </c>
      <c r="F51" s="9" t="s">
        <v>114</v>
      </c>
      <c r="G51" s="12">
        <v>260</v>
      </c>
      <c r="H51" s="8">
        <v>4</v>
      </c>
      <c r="I51" s="8">
        <f t="shared" si="1"/>
        <v>1040</v>
      </c>
    </row>
    <row r="52" s="1" customFormat="1" ht="12" spans="1:9">
      <c r="A52" s="8"/>
      <c r="B52" s="9"/>
      <c r="C52" s="9"/>
      <c r="D52" s="9"/>
      <c r="E52" s="9" t="s">
        <v>115</v>
      </c>
      <c r="F52" s="9" t="s">
        <v>114</v>
      </c>
      <c r="G52" s="12">
        <v>260</v>
      </c>
      <c r="H52" s="8">
        <v>4</v>
      </c>
      <c r="I52" s="8">
        <f t="shared" si="1"/>
        <v>1040</v>
      </c>
    </row>
    <row r="53" s="1" customFormat="1" ht="24" spans="1:9">
      <c r="A53" s="8"/>
      <c r="B53" s="9"/>
      <c r="C53" s="9"/>
      <c r="D53" s="9" t="s">
        <v>116</v>
      </c>
      <c r="E53" s="9" t="s">
        <v>117</v>
      </c>
      <c r="F53" s="11" t="s">
        <v>118</v>
      </c>
      <c r="G53" s="12">
        <v>260</v>
      </c>
      <c r="H53" s="8">
        <v>4</v>
      </c>
      <c r="I53" s="8">
        <f t="shared" si="1"/>
        <v>1040</v>
      </c>
    </row>
    <row r="54" s="1" customFormat="1" ht="12" spans="1:9">
      <c r="A54" s="8"/>
      <c r="B54" s="9"/>
      <c r="C54" s="9"/>
      <c r="D54" s="9"/>
      <c r="E54" s="9" t="s">
        <v>119</v>
      </c>
      <c r="F54" s="9" t="s">
        <v>120</v>
      </c>
      <c r="G54" s="12">
        <v>260</v>
      </c>
      <c r="H54" s="8">
        <v>4</v>
      </c>
      <c r="I54" s="8">
        <f t="shared" si="1"/>
        <v>1040</v>
      </c>
    </row>
    <row r="55" s="1" customFormat="1" ht="12" spans="1:9">
      <c r="A55" s="8"/>
      <c r="B55" s="9"/>
      <c r="C55" s="9"/>
      <c r="D55" s="9"/>
      <c r="E55" s="9" t="s">
        <v>121</v>
      </c>
      <c r="F55" s="9" t="s">
        <v>120</v>
      </c>
      <c r="G55" s="12">
        <v>260</v>
      </c>
      <c r="H55" s="8">
        <v>4</v>
      </c>
      <c r="I55" s="8">
        <f t="shared" si="1"/>
        <v>1040</v>
      </c>
    </row>
    <row r="56" s="1" customFormat="1" ht="12" spans="1:9">
      <c r="A56" s="8"/>
      <c r="B56" s="9"/>
      <c r="C56" s="9"/>
      <c r="D56" s="9"/>
      <c r="E56" s="9" t="s">
        <v>122</v>
      </c>
      <c r="F56" s="9" t="s">
        <v>120</v>
      </c>
      <c r="G56" s="12">
        <v>260</v>
      </c>
      <c r="H56" s="8">
        <v>4</v>
      </c>
      <c r="I56" s="8">
        <f t="shared" si="1"/>
        <v>1040</v>
      </c>
    </row>
    <row r="57" s="1" customFormat="1" ht="12" spans="1:9">
      <c r="A57" s="8"/>
      <c r="B57" s="9"/>
      <c r="C57" s="9"/>
      <c r="D57" s="9" t="s">
        <v>123</v>
      </c>
      <c r="E57" s="9" t="s">
        <v>124</v>
      </c>
      <c r="F57" s="9" t="s">
        <v>125</v>
      </c>
      <c r="G57" s="12">
        <v>260</v>
      </c>
      <c r="H57" s="8">
        <v>4</v>
      </c>
      <c r="I57" s="8">
        <f t="shared" si="1"/>
        <v>1040</v>
      </c>
    </row>
    <row r="58" s="1" customFormat="1" ht="12" spans="1:9">
      <c r="A58" s="8"/>
      <c r="B58" s="9"/>
      <c r="C58" s="9"/>
      <c r="D58" s="9"/>
      <c r="E58" s="9" t="s">
        <v>126</v>
      </c>
      <c r="F58" s="9" t="s">
        <v>127</v>
      </c>
      <c r="G58" s="12">
        <v>260</v>
      </c>
      <c r="H58" s="8">
        <v>4</v>
      </c>
      <c r="I58" s="8">
        <f t="shared" si="1"/>
        <v>1040</v>
      </c>
    </row>
    <row r="59" s="1" customFormat="1" ht="12" spans="1:9">
      <c r="A59" s="8"/>
      <c r="B59" s="9"/>
      <c r="C59" s="9"/>
      <c r="D59" s="9"/>
      <c r="E59" s="9" t="s">
        <v>128</v>
      </c>
      <c r="F59" s="9" t="s">
        <v>127</v>
      </c>
      <c r="G59" s="12">
        <v>260</v>
      </c>
      <c r="H59" s="8">
        <v>4</v>
      </c>
      <c r="I59" s="8">
        <f t="shared" si="1"/>
        <v>1040</v>
      </c>
    </row>
    <row r="60" s="1" customFormat="1" ht="72" spans="1:9">
      <c r="A60" s="8"/>
      <c r="B60" s="9"/>
      <c r="C60" s="9"/>
      <c r="D60" s="9"/>
      <c r="E60" s="9" t="s">
        <v>129</v>
      </c>
      <c r="F60" s="9" t="s">
        <v>130</v>
      </c>
      <c r="G60" s="12">
        <v>260</v>
      </c>
      <c r="H60" s="8">
        <v>2</v>
      </c>
      <c r="I60" s="8">
        <f t="shared" si="1"/>
        <v>520</v>
      </c>
    </row>
    <row r="61" s="1" customFormat="1" ht="24" spans="1:9">
      <c r="A61" s="8"/>
      <c r="B61" s="9"/>
      <c r="C61" s="9"/>
      <c r="D61" s="9" t="s">
        <v>131</v>
      </c>
      <c r="E61" s="9" t="s">
        <v>132</v>
      </c>
      <c r="F61" s="9" t="s">
        <v>133</v>
      </c>
      <c r="G61" s="12">
        <v>260</v>
      </c>
      <c r="H61" s="8">
        <v>4</v>
      </c>
      <c r="I61" s="8">
        <f t="shared" si="1"/>
        <v>1040</v>
      </c>
    </row>
    <row r="62" s="2" customFormat="1" ht="24" spans="1:9">
      <c r="A62" s="8"/>
      <c r="B62" s="9"/>
      <c r="C62" s="9"/>
      <c r="D62" s="9"/>
      <c r="E62" s="9" t="s">
        <v>134</v>
      </c>
      <c r="F62" s="11" t="s">
        <v>135</v>
      </c>
      <c r="G62" s="12">
        <v>260</v>
      </c>
      <c r="H62" s="8">
        <v>4</v>
      </c>
      <c r="I62" s="8">
        <f t="shared" si="1"/>
        <v>1040</v>
      </c>
    </row>
    <row r="63" s="2" customFormat="1" spans="1:9">
      <c r="A63" s="8"/>
      <c r="B63" s="9"/>
      <c r="C63" s="9"/>
      <c r="D63" s="9"/>
      <c r="E63" s="9" t="s">
        <v>136</v>
      </c>
      <c r="F63" s="9" t="s">
        <v>114</v>
      </c>
      <c r="G63" s="12">
        <v>260</v>
      </c>
      <c r="H63" s="8">
        <v>3</v>
      </c>
      <c r="I63" s="8">
        <f t="shared" si="1"/>
        <v>780</v>
      </c>
    </row>
    <row r="64" s="2" customFormat="1" ht="36" spans="1:9">
      <c r="A64" s="8"/>
      <c r="B64" s="9"/>
      <c r="C64" s="9"/>
      <c r="D64" s="9"/>
      <c r="E64" s="9" t="s">
        <v>137</v>
      </c>
      <c r="F64" s="9" t="s">
        <v>138</v>
      </c>
      <c r="G64" s="12">
        <v>260</v>
      </c>
      <c r="H64" s="8">
        <v>2</v>
      </c>
      <c r="I64" s="8">
        <f t="shared" si="1"/>
        <v>520</v>
      </c>
    </row>
    <row r="65" s="2" customFormat="1" ht="48" spans="1:9">
      <c r="A65" s="8">
        <v>5</v>
      </c>
      <c r="B65" s="9"/>
      <c r="C65" s="9"/>
      <c r="D65" s="9"/>
      <c r="E65" s="9" t="s">
        <v>139</v>
      </c>
      <c r="F65" s="11" t="s">
        <v>140</v>
      </c>
      <c r="G65" s="12">
        <v>260</v>
      </c>
      <c r="H65" s="8">
        <v>2</v>
      </c>
      <c r="I65" s="8">
        <f t="shared" si="1"/>
        <v>520</v>
      </c>
    </row>
    <row r="66" s="2" customFormat="1" ht="24" spans="1:9">
      <c r="A66" s="8"/>
      <c r="B66" s="9"/>
      <c r="C66" s="9"/>
      <c r="D66" s="9"/>
      <c r="E66" s="9" t="s">
        <v>141</v>
      </c>
      <c r="F66" s="11" t="s">
        <v>142</v>
      </c>
      <c r="G66" s="12">
        <v>260</v>
      </c>
      <c r="H66" s="8">
        <v>2</v>
      </c>
      <c r="I66" s="8">
        <f t="shared" si="1"/>
        <v>520</v>
      </c>
    </row>
    <row r="67" s="2" customFormat="1" spans="1:9">
      <c r="A67" s="8"/>
      <c r="B67" s="9"/>
      <c r="C67" s="9"/>
      <c r="D67" s="9"/>
      <c r="E67" s="9" t="s">
        <v>143</v>
      </c>
      <c r="F67" s="9" t="s">
        <v>144</v>
      </c>
      <c r="G67" s="12">
        <v>260</v>
      </c>
      <c r="H67" s="8">
        <v>2</v>
      </c>
      <c r="I67" s="8">
        <f t="shared" si="1"/>
        <v>520</v>
      </c>
    </row>
    <row r="68" s="2" customFormat="1" spans="1:9">
      <c r="A68" s="8"/>
      <c r="B68" s="9"/>
      <c r="C68" s="9"/>
      <c r="D68" s="9"/>
      <c r="E68" s="9" t="s">
        <v>145</v>
      </c>
      <c r="F68" s="11" t="s">
        <v>146</v>
      </c>
      <c r="G68" s="12">
        <v>260</v>
      </c>
      <c r="H68" s="8">
        <v>2</v>
      </c>
      <c r="I68" s="8">
        <f t="shared" si="1"/>
        <v>520</v>
      </c>
    </row>
    <row r="69" s="2" customFormat="1" spans="1:9">
      <c r="A69" s="8"/>
      <c r="B69" s="9"/>
      <c r="C69" s="9"/>
      <c r="D69" s="9" t="s">
        <v>147</v>
      </c>
      <c r="E69" s="9" t="s">
        <v>148</v>
      </c>
      <c r="F69" s="9" t="s">
        <v>149</v>
      </c>
      <c r="G69" s="12">
        <v>260</v>
      </c>
      <c r="H69" s="8">
        <v>3</v>
      </c>
      <c r="I69" s="8">
        <f t="shared" si="1"/>
        <v>780</v>
      </c>
    </row>
    <row r="70" s="2" customFormat="1" ht="17.4" spans="1:9">
      <c r="A70" s="13"/>
      <c r="B70" s="9"/>
      <c r="C70" s="9"/>
      <c r="D70" s="9"/>
      <c r="E70" s="9" t="s">
        <v>150</v>
      </c>
      <c r="F70" s="9" t="s">
        <v>149</v>
      </c>
      <c r="G70" s="12">
        <v>260</v>
      </c>
      <c r="H70" s="8">
        <v>3</v>
      </c>
      <c r="I70" s="8">
        <f t="shared" si="1"/>
        <v>780</v>
      </c>
    </row>
    <row r="71" ht="24" spans="1:9">
      <c r="A71" s="14"/>
      <c r="B71" s="9" t="s">
        <v>10</v>
      </c>
      <c r="C71" s="9" t="s">
        <v>151</v>
      </c>
      <c r="D71" s="9" t="s">
        <v>151</v>
      </c>
      <c r="E71" s="9" t="s">
        <v>152</v>
      </c>
      <c r="F71" s="11" t="s">
        <v>153</v>
      </c>
      <c r="G71" s="12">
        <v>260</v>
      </c>
      <c r="H71" s="8">
        <v>4</v>
      </c>
      <c r="I71" s="8">
        <f t="shared" si="1"/>
        <v>1040</v>
      </c>
    </row>
    <row r="72" spans="1:9">
      <c r="A72" s="14"/>
      <c r="B72" s="9"/>
      <c r="C72" s="9"/>
      <c r="D72" s="9"/>
      <c r="E72" s="9" t="s">
        <v>154</v>
      </c>
      <c r="F72" s="9" t="s">
        <v>155</v>
      </c>
      <c r="G72" s="12">
        <v>260</v>
      </c>
      <c r="H72" s="8">
        <v>2</v>
      </c>
      <c r="I72" s="8">
        <f t="shared" si="1"/>
        <v>520</v>
      </c>
    </row>
    <row r="73" spans="1:9">
      <c r="A73" s="14"/>
      <c r="B73" s="9"/>
      <c r="C73" s="9" t="s">
        <v>156</v>
      </c>
      <c r="D73" s="9" t="s">
        <v>156</v>
      </c>
      <c r="E73" s="9" t="s">
        <v>156</v>
      </c>
      <c r="F73" s="9" t="s">
        <v>157</v>
      </c>
      <c r="G73" s="12">
        <v>260</v>
      </c>
      <c r="H73" s="8">
        <v>2</v>
      </c>
      <c r="I73" s="8">
        <f t="shared" si="1"/>
        <v>520</v>
      </c>
    </row>
    <row r="74" ht="24" spans="1:9">
      <c r="A74" s="14"/>
      <c r="B74" s="9"/>
      <c r="C74" s="9" t="s">
        <v>158</v>
      </c>
      <c r="D74" s="9" t="s">
        <v>158</v>
      </c>
      <c r="E74" s="9" t="s">
        <v>159</v>
      </c>
      <c r="F74" s="9" t="s">
        <v>160</v>
      </c>
      <c r="G74" s="12">
        <v>260</v>
      </c>
      <c r="H74" s="8">
        <v>2</v>
      </c>
      <c r="I74" s="8">
        <f t="shared" si="1"/>
        <v>520</v>
      </c>
    </row>
    <row r="75" ht="24" spans="1:9">
      <c r="A75" s="14"/>
      <c r="B75" s="9"/>
      <c r="C75" s="9"/>
      <c r="D75" s="9"/>
      <c r="E75" s="9" t="s">
        <v>161</v>
      </c>
      <c r="F75" s="9" t="s">
        <v>160</v>
      </c>
      <c r="G75" s="12">
        <v>260</v>
      </c>
      <c r="H75" s="8">
        <v>2</v>
      </c>
      <c r="I75" s="8">
        <f t="shared" si="1"/>
        <v>520</v>
      </c>
    </row>
    <row r="76" spans="1:9">
      <c r="A76" s="14"/>
      <c r="B76" s="14" t="s">
        <v>162</v>
      </c>
      <c r="C76" s="14"/>
      <c r="D76" s="14"/>
      <c r="E76" s="14"/>
      <c r="F76" s="14"/>
      <c r="G76" s="14"/>
      <c r="H76" s="14">
        <f>SUM(H3:H75)</f>
        <v>308</v>
      </c>
      <c r="I76" s="14">
        <f>SUM(I3:I75)</f>
        <v>81710</v>
      </c>
    </row>
    <row r="77" spans="6:9">
      <c r="F77" s="4"/>
      <c r="G77" s="3"/>
      <c r="H77" s="3"/>
      <c r="I77" s="3"/>
    </row>
  </sheetData>
  <mergeCells count="40">
    <mergeCell ref="A1:I1"/>
    <mergeCell ref="B76:G76"/>
    <mergeCell ref="A3:A18"/>
    <mergeCell ref="A19:A39"/>
    <mergeCell ref="A40:A47"/>
    <mergeCell ref="A48:A64"/>
    <mergeCell ref="B3:B9"/>
    <mergeCell ref="B10:B18"/>
    <mergeCell ref="B19:B28"/>
    <mergeCell ref="B29:B39"/>
    <mergeCell ref="B40:B47"/>
    <mergeCell ref="B48:B70"/>
    <mergeCell ref="B71:B75"/>
    <mergeCell ref="C3:C9"/>
    <mergeCell ref="C10:C18"/>
    <mergeCell ref="C19:C28"/>
    <mergeCell ref="C29:C39"/>
    <mergeCell ref="C40:C47"/>
    <mergeCell ref="C48:C70"/>
    <mergeCell ref="C71:C72"/>
    <mergeCell ref="C74:C75"/>
    <mergeCell ref="D3:D6"/>
    <mergeCell ref="D7:D9"/>
    <mergeCell ref="D10:D16"/>
    <mergeCell ref="D17:D18"/>
    <mergeCell ref="D21:D22"/>
    <mergeCell ref="D24:D28"/>
    <mergeCell ref="D29:D31"/>
    <mergeCell ref="D33:D35"/>
    <mergeCell ref="D36:D39"/>
    <mergeCell ref="D40:D42"/>
    <mergeCell ref="D43:D45"/>
    <mergeCell ref="D48:D49"/>
    <mergeCell ref="D50:D52"/>
    <mergeCell ref="D53:D56"/>
    <mergeCell ref="D57:D60"/>
    <mergeCell ref="D61:D68"/>
    <mergeCell ref="D69:D70"/>
    <mergeCell ref="D71:D72"/>
    <mergeCell ref="D74:D7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Jlcclzsm</dc:creator>
  <cp:lastModifiedBy>牛一名</cp:lastModifiedBy>
  <dcterms:created xsi:type="dcterms:W3CDTF">2022-02-09T10:32:00Z</dcterms:created>
  <dcterms:modified xsi:type="dcterms:W3CDTF">2025-03-12T03:31:41Z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D94B131311154DD3AEB1CA7ED58DF3AB</vt:lpwstr>
  </property>
  <property fmtid="{D5CDD505-2E9C-101B-9397-08002B2CF9AE}" pid="4" name="KSOReadingLayout">
    <vt:bool>true</vt:bool>
  </property>
</Properties>
</file>